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02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</calcChain>
</file>

<file path=xl/sharedStrings.xml><?xml version="1.0" encoding="utf-8"?>
<sst xmlns="http://schemas.openxmlformats.org/spreadsheetml/2006/main" count="46" uniqueCount="30">
  <si>
    <t>№</t>
  </si>
  <si>
    <t>Дисциплина</t>
  </si>
  <si>
    <t>группа</t>
  </si>
  <si>
    <t>количество</t>
  </si>
  <si>
    <t>оценки</t>
  </si>
  <si>
    <t>успеваемость</t>
  </si>
  <si>
    <t>примечания</t>
  </si>
  <si>
    <t>общее</t>
  </si>
  <si>
    <t>присуствовало</t>
  </si>
  <si>
    <t>количественная %</t>
  </si>
  <si>
    <t>качественная %</t>
  </si>
  <si>
    <t>% присуствия</t>
  </si>
  <si>
    <t>Иностранный язык в профессиональной деятельности</t>
  </si>
  <si>
    <t>СПО-О-20.02.01 - 11</t>
  </si>
  <si>
    <t>Не прекдоставленно</t>
  </si>
  <si>
    <t>Физическая культура</t>
  </si>
  <si>
    <t>Основы финансовой грамотности</t>
  </si>
  <si>
    <t>Основы бережливого производства</t>
  </si>
  <si>
    <t>Инженерная графика</t>
  </si>
  <si>
    <t>Техническая механика</t>
  </si>
  <si>
    <t>Тактика тушения пожаров</t>
  </si>
  <si>
    <t>Пожарная профилактика</t>
  </si>
  <si>
    <t>Организация деятельности государственного пожарного надзора</t>
  </si>
  <si>
    <t>Иностранный язык</t>
  </si>
  <si>
    <t>СПО-О-20.02.01 - 21</t>
  </si>
  <si>
    <t>Термодинамика, теплопередача и гидравлика</t>
  </si>
  <si>
    <t>Автоматизированные системы управления и связь</t>
  </si>
  <si>
    <t>Правила дорожного движения</t>
  </si>
  <si>
    <t>Основы безопасного управления транспортным средством</t>
  </si>
  <si>
    <t>20.02.04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</si>
</sst>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workbookViewId="0">
      <selection activeCell="M8" sqref="M8"/>
    </sheetView>
  </sheetViews>
  <sheetFormatPr defaultRowHeight="15" x14ac:dyDescent="0.25"/>
  <cols>
    <col min="1" max="1" width="6.28515625" customWidth="1"/>
    <col min="2" max="2" width="33.28515625" customWidth="1"/>
    <col min="3" max="3" width="21.42578125" customWidth="1"/>
    <col min="4" max="9" width="9.28515625" bestFit="1" customWidth="1"/>
    <col min="10" max="12" width="11.42578125" bestFit="1" customWidth="1"/>
    <col min="13" max="13" width="22" customWidth="1"/>
  </cols>
  <sheetData>
    <row r="2" spans="1:13" x14ac:dyDescent="0.25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1"/>
    </row>
    <row r="3" spans="1:13" x14ac:dyDescent="0.25">
      <c r="A3" s="8" t="s">
        <v>0</v>
      </c>
      <c r="B3" s="8" t="s">
        <v>1</v>
      </c>
      <c r="C3" s="8" t="s">
        <v>2</v>
      </c>
      <c r="D3" s="10" t="s">
        <v>3</v>
      </c>
      <c r="E3" s="11"/>
      <c r="F3" s="10" t="s">
        <v>4</v>
      </c>
      <c r="G3" s="12"/>
      <c r="H3" s="12"/>
      <c r="I3" s="11"/>
      <c r="J3" s="13" t="s">
        <v>5</v>
      </c>
      <c r="K3" s="13"/>
      <c r="L3" s="13"/>
      <c r="M3" s="5" t="s">
        <v>6</v>
      </c>
    </row>
    <row r="4" spans="1:13" ht="25.5" x14ac:dyDescent="0.25">
      <c r="A4" s="9"/>
      <c r="B4" s="9"/>
      <c r="C4" s="9"/>
      <c r="D4" s="2" t="s">
        <v>7</v>
      </c>
      <c r="E4" s="2" t="s">
        <v>8</v>
      </c>
      <c r="F4" s="2">
        <v>5</v>
      </c>
      <c r="G4" s="2">
        <v>4</v>
      </c>
      <c r="H4" s="2">
        <v>3</v>
      </c>
      <c r="I4" s="2">
        <v>2</v>
      </c>
      <c r="J4" s="3" t="s">
        <v>9</v>
      </c>
      <c r="K4" s="3" t="s">
        <v>10</v>
      </c>
      <c r="L4" s="3" t="s">
        <v>11</v>
      </c>
      <c r="M4" s="6"/>
    </row>
    <row r="5" spans="1:13" ht="27" customHeight="1" x14ac:dyDescent="0.25">
      <c r="A5" s="4">
        <v>1</v>
      </c>
      <c r="B5" s="4" t="s">
        <v>12</v>
      </c>
      <c r="C5" s="4" t="s">
        <v>13</v>
      </c>
      <c r="D5" s="4">
        <v>25</v>
      </c>
      <c r="E5" s="4">
        <v>18</v>
      </c>
      <c r="F5" s="4"/>
      <c r="G5" s="4"/>
      <c r="H5" s="4"/>
      <c r="I5" s="4"/>
      <c r="J5" s="4">
        <f>((F5+G5+H5)/E5)*100</f>
        <v>0</v>
      </c>
      <c r="K5" s="4">
        <f>((F5+G5)/E5)*100</f>
        <v>0</v>
      </c>
      <c r="L5" s="4">
        <f>(E5*100)/D5</f>
        <v>72</v>
      </c>
      <c r="M5" s="4" t="s">
        <v>14</v>
      </c>
    </row>
    <row r="6" spans="1:13" ht="21.75" customHeight="1" x14ac:dyDescent="0.25">
      <c r="A6" s="4">
        <v>2</v>
      </c>
      <c r="B6" s="4" t="s">
        <v>15</v>
      </c>
      <c r="C6" s="4" t="s">
        <v>13</v>
      </c>
      <c r="D6" s="4">
        <v>25</v>
      </c>
      <c r="E6" s="4">
        <v>16</v>
      </c>
      <c r="F6" s="4">
        <v>6</v>
      </c>
      <c r="G6" s="4">
        <v>5</v>
      </c>
      <c r="H6" s="4">
        <v>2</v>
      </c>
      <c r="I6" s="4">
        <v>3</v>
      </c>
      <c r="J6" s="4">
        <f t="shared" ref="J6:J19" si="0">((F6+G6+H6)/E6)*100</f>
        <v>81.25</v>
      </c>
      <c r="K6" s="4">
        <f t="shared" ref="K6:K19" si="1">((F6+G6)/E6)*100</f>
        <v>68.75</v>
      </c>
      <c r="L6" s="4">
        <f t="shared" ref="L6:L19" si="2">(E6*100)/D6</f>
        <v>64</v>
      </c>
      <c r="M6" s="4"/>
    </row>
    <row r="7" spans="1:13" ht="21" customHeight="1" x14ac:dyDescent="0.25">
      <c r="A7" s="4">
        <v>3</v>
      </c>
      <c r="B7" s="4" t="s">
        <v>16</v>
      </c>
      <c r="C7" s="4" t="s">
        <v>13</v>
      </c>
      <c r="D7" s="4">
        <v>25</v>
      </c>
      <c r="E7" s="4">
        <v>18</v>
      </c>
      <c r="F7" s="4">
        <v>13</v>
      </c>
      <c r="G7" s="4">
        <v>5</v>
      </c>
      <c r="H7" s="4"/>
      <c r="I7" s="4"/>
      <c r="J7" s="4">
        <f t="shared" si="0"/>
        <v>100</v>
      </c>
      <c r="K7" s="4">
        <f t="shared" si="1"/>
        <v>100</v>
      </c>
      <c r="L7" s="4">
        <f t="shared" si="2"/>
        <v>72</v>
      </c>
      <c r="M7" s="4"/>
    </row>
    <row r="8" spans="1:13" ht="17.25" customHeight="1" x14ac:dyDescent="0.25">
      <c r="A8" s="4">
        <v>4</v>
      </c>
      <c r="B8" s="4" t="s">
        <v>17</v>
      </c>
      <c r="C8" s="4" t="s">
        <v>13</v>
      </c>
      <c r="D8" s="4">
        <v>25</v>
      </c>
      <c r="E8" s="4">
        <v>18</v>
      </c>
      <c r="F8" s="4">
        <v>4</v>
      </c>
      <c r="G8" s="4">
        <v>9</v>
      </c>
      <c r="H8" s="4">
        <v>5</v>
      </c>
      <c r="I8" s="4"/>
      <c r="J8" s="4">
        <f t="shared" si="0"/>
        <v>100</v>
      </c>
      <c r="K8" s="4">
        <f t="shared" si="1"/>
        <v>72.222222222222214</v>
      </c>
      <c r="L8" s="4">
        <f t="shared" si="2"/>
        <v>72</v>
      </c>
      <c r="M8" s="4"/>
    </row>
    <row r="9" spans="1:13" ht="18.75" customHeight="1" x14ac:dyDescent="0.25">
      <c r="A9" s="4">
        <v>5</v>
      </c>
      <c r="B9" s="4" t="s">
        <v>18</v>
      </c>
      <c r="C9" s="4" t="s">
        <v>13</v>
      </c>
      <c r="D9" s="4">
        <v>25</v>
      </c>
      <c r="E9" s="4">
        <v>18</v>
      </c>
      <c r="F9" s="4">
        <v>11</v>
      </c>
      <c r="G9" s="4">
        <v>6</v>
      </c>
      <c r="H9" s="4">
        <v>1</v>
      </c>
      <c r="I9" s="4"/>
      <c r="J9" s="4">
        <f t="shared" si="0"/>
        <v>100</v>
      </c>
      <c r="K9" s="4">
        <f t="shared" si="1"/>
        <v>94.444444444444443</v>
      </c>
      <c r="L9" s="4">
        <f t="shared" si="2"/>
        <v>72</v>
      </c>
      <c r="M9" s="4"/>
    </row>
    <row r="10" spans="1:13" ht="20.25" customHeight="1" x14ac:dyDescent="0.25">
      <c r="A10" s="4">
        <v>6</v>
      </c>
      <c r="B10" s="4" t="s">
        <v>19</v>
      </c>
      <c r="C10" s="4" t="s">
        <v>13</v>
      </c>
      <c r="D10" s="4">
        <v>25</v>
      </c>
      <c r="E10" s="4">
        <v>18</v>
      </c>
      <c r="F10" s="4">
        <v>0</v>
      </c>
      <c r="G10" s="4">
        <v>4</v>
      </c>
      <c r="H10" s="4">
        <v>9</v>
      </c>
      <c r="I10" s="4">
        <v>5</v>
      </c>
      <c r="J10" s="4">
        <f t="shared" si="0"/>
        <v>72.222222222222214</v>
      </c>
      <c r="K10" s="4">
        <f t="shared" si="1"/>
        <v>22.222222222222221</v>
      </c>
      <c r="L10" s="4">
        <f t="shared" si="2"/>
        <v>72</v>
      </c>
      <c r="M10" s="4"/>
    </row>
    <row r="11" spans="1:13" ht="17.25" customHeight="1" x14ac:dyDescent="0.25">
      <c r="A11" s="4">
        <v>7</v>
      </c>
      <c r="B11" s="4" t="s">
        <v>20</v>
      </c>
      <c r="C11" s="4" t="s">
        <v>13</v>
      </c>
      <c r="D11" s="4">
        <v>25</v>
      </c>
      <c r="E11" s="4">
        <v>19</v>
      </c>
      <c r="F11" s="4">
        <v>5</v>
      </c>
      <c r="G11" s="4">
        <v>8</v>
      </c>
      <c r="H11" s="4">
        <v>4</v>
      </c>
      <c r="I11" s="4">
        <v>2</v>
      </c>
      <c r="J11" s="4">
        <f t="shared" si="0"/>
        <v>89.473684210526315</v>
      </c>
      <c r="K11" s="4">
        <f t="shared" si="1"/>
        <v>68.421052631578945</v>
      </c>
      <c r="L11" s="4">
        <f t="shared" si="2"/>
        <v>76</v>
      </c>
      <c r="M11" s="4"/>
    </row>
    <row r="12" spans="1:13" ht="24" customHeight="1" x14ac:dyDescent="0.25">
      <c r="A12" s="4">
        <v>8</v>
      </c>
      <c r="B12" s="4" t="s">
        <v>21</v>
      </c>
      <c r="C12" s="4" t="s">
        <v>13</v>
      </c>
      <c r="D12" s="4">
        <v>25</v>
      </c>
      <c r="E12" s="4">
        <v>20</v>
      </c>
      <c r="F12" s="4">
        <v>10</v>
      </c>
      <c r="G12" s="4">
        <v>9</v>
      </c>
      <c r="H12" s="4">
        <v>1</v>
      </c>
      <c r="I12" s="4"/>
      <c r="J12" s="4">
        <f t="shared" si="0"/>
        <v>100</v>
      </c>
      <c r="K12" s="4">
        <f t="shared" si="1"/>
        <v>95</v>
      </c>
      <c r="L12" s="4">
        <f t="shared" si="2"/>
        <v>80</v>
      </c>
      <c r="M12" s="4"/>
    </row>
    <row r="13" spans="1:13" ht="53.25" customHeight="1" x14ac:dyDescent="0.25">
      <c r="A13" s="4">
        <v>9</v>
      </c>
      <c r="B13" s="4" t="s">
        <v>22</v>
      </c>
      <c r="C13" s="4" t="s">
        <v>13</v>
      </c>
      <c r="D13" s="4">
        <v>25</v>
      </c>
      <c r="E13" s="4">
        <v>22</v>
      </c>
      <c r="F13" s="4">
        <v>6</v>
      </c>
      <c r="G13" s="4">
        <v>11</v>
      </c>
      <c r="H13" s="4">
        <v>5</v>
      </c>
      <c r="I13" s="4">
        <v>3</v>
      </c>
      <c r="J13" s="4">
        <f t="shared" si="0"/>
        <v>100</v>
      </c>
      <c r="K13" s="4">
        <f t="shared" si="1"/>
        <v>77.272727272727266</v>
      </c>
      <c r="L13" s="4">
        <f t="shared" si="2"/>
        <v>88</v>
      </c>
      <c r="M13" s="4"/>
    </row>
    <row r="14" spans="1:13" ht="18" customHeight="1" x14ac:dyDescent="0.25">
      <c r="A14" s="4">
        <v>10</v>
      </c>
      <c r="B14" s="4" t="s">
        <v>23</v>
      </c>
      <c r="C14" s="4" t="s">
        <v>24</v>
      </c>
      <c r="D14" s="4">
        <v>19</v>
      </c>
      <c r="E14" s="4">
        <v>15</v>
      </c>
      <c r="F14" s="4"/>
      <c r="G14" s="4"/>
      <c r="H14" s="4"/>
      <c r="I14" s="4"/>
      <c r="J14" s="4">
        <f t="shared" si="0"/>
        <v>0</v>
      </c>
      <c r="K14" s="4">
        <f t="shared" si="1"/>
        <v>0</v>
      </c>
      <c r="L14" s="4">
        <f t="shared" si="2"/>
        <v>78.94736842105263</v>
      </c>
      <c r="M14" s="4" t="s">
        <v>14</v>
      </c>
    </row>
    <row r="15" spans="1:13" x14ac:dyDescent="0.25">
      <c r="A15" s="4">
        <v>11</v>
      </c>
      <c r="B15" s="4" t="s">
        <v>15</v>
      </c>
      <c r="C15" s="4" t="s">
        <v>24</v>
      </c>
      <c r="D15" s="4">
        <v>19</v>
      </c>
      <c r="E15" s="4">
        <v>14</v>
      </c>
      <c r="F15" s="4">
        <v>4</v>
      </c>
      <c r="G15" s="4">
        <v>4</v>
      </c>
      <c r="H15" s="4">
        <v>3</v>
      </c>
      <c r="I15" s="4">
        <v>3</v>
      </c>
      <c r="J15" s="4">
        <f t="shared" si="0"/>
        <v>78.571428571428569</v>
      </c>
      <c r="K15" s="4">
        <f>((F15+G15)/E15)*100</f>
        <v>57.142857142857139</v>
      </c>
      <c r="L15" s="4">
        <f t="shared" si="2"/>
        <v>73.684210526315795</v>
      </c>
      <c r="M15" s="4"/>
    </row>
    <row r="16" spans="1:13" ht="28.5" customHeight="1" x14ac:dyDescent="0.25">
      <c r="A16" s="4">
        <v>12</v>
      </c>
      <c r="B16" s="4" t="s">
        <v>25</v>
      </c>
      <c r="C16" s="4" t="s">
        <v>24</v>
      </c>
      <c r="D16" s="4">
        <v>19</v>
      </c>
      <c r="E16" s="4">
        <v>15</v>
      </c>
      <c r="F16" s="4"/>
      <c r="G16" s="4"/>
      <c r="H16" s="4"/>
      <c r="I16" s="4"/>
      <c r="J16" s="4">
        <f>((F16+G16+H16)/E16)*100</f>
        <v>0</v>
      </c>
      <c r="K16" s="4">
        <f t="shared" si="1"/>
        <v>0</v>
      </c>
      <c r="L16" s="4">
        <f t="shared" si="2"/>
        <v>78.94736842105263</v>
      </c>
      <c r="M16" s="4" t="s">
        <v>14</v>
      </c>
    </row>
    <row r="17" spans="1:13" ht="25.5" x14ac:dyDescent="0.25">
      <c r="A17" s="4">
        <v>13</v>
      </c>
      <c r="B17" s="4" t="s">
        <v>26</v>
      </c>
      <c r="C17" s="4" t="s">
        <v>24</v>
      </c>
      <c r="D17" s="4">
        <v>19</v>
      </c>
      <c r="E17" s="4">
        <v>15</v>
      </c>
      <c r="F17" s="4">
        <v>5</v>
      </c>
      <c r="G17" s="4">
        <v>10</v>
      </c>
      <c r="H17" s="4">
        <v>0</v>
      </c>
      <c r="I17" s="4">
        <v>0</v>
      </c>
      <c r="J17" s="4">
        <f t="shared" si="0"/>
        <v>100</v>
      </c>
      <c r="K17" s="4">
        <f t="shared" si="1"/>
        <v>100</v>
      </c>
      <c r="L17" s="4">
        <f t="shared" si="2"/>
        <v>78.94736842105263</v>
      </c>
      <c r="M17" s="4"/>
    </row>
    <row r="18" spans="1:13" x14ac:dyDescent="0.25">
      <c r="A18" s="4">
        <v>14</v>
      </c>
      <c r="B18" s="4" t="s">
        <v>27</v>
      </c>
      <c r="C18" s="4" t="s">
        <v>24</v>
      </c>
      <c r="D18" s="4">
        <v>19</v>
      </c>
      <c r="E18" s="4">
        <v>18</v>
      </c>
      <c r="F18" s="4">
        <v>5</v>
      </c>
      <c r="G18" s="4">
        <v>13</v>
      </c>
      <c r="H18" s="4">
        <v>0</v>
      </c>
      <c r="I18" s="4">
        <v>0</v>
      </c>
      <c r="J18" s="4">
        <f t="shared" si="0"/>
        <v>100</v>
      </c>
      <c r="K18" s="4">
        <f t="shared" si="1"/>
        <v>100</v>
      </c>
      <c r="L18" s="4">
        <f t="shared" si="2"/>
        <v>94.736842105263165</v>
      </c>
      <c r="M18" s="4"/>
    </row>
    <row r="19" spans="1:13" ht="25.5" x14ac:dyDescent="0.25">
      <c r="A19" s="4">
        <v>15</v>
      </c>
      <c r="B19" s="4" t="s">
        <v>28</v>
      </c>
      <c r="C19" s="4" t="s">
        <v>24</v>
      </c>
      <c r="D19" s="4">
        <v>19</v>
      </c>
      <c r="E19" s="4">
        <v>17</v>
      </c>
      <c r="F19" s="4">
        <v>5</v>
      </c>
      <c r="G19" s="4">
        <v>9</v>
      </c>
      <c r="H19" s="4">
        <v>2</v>
      </c>
      <c r="I19" s="4">
        <v>1</v>
      </c>
      <c r="J19" s="4">
        <f t="shared" si="0"/>
        <v>94.117647058823522</v>
      </c>
      <c r="K19" s="4">
        <f t="shared" si="1"/>
        <v>82.35294117647058</v>
      </c>
      <c r="L19" s="4">
        <f t="shared" si="2"/>
        <v>89.473684210526315</v>
      </c>
      <c r="M19" s="4"/>
    </row>
  </sheetData>
  <mergeCells count="8">
    <mergeCell ref="M3:M4"/>
    <mergeCell ref="A2:K2"/>
    <mergeCell ref="A3:A4"/>
    <mergeCell ref="B3:B4"/>
    <mergeCell ref="C3:C4"/>
    <mergeCell ref="D3:E3"/>
    <mergeCell ref="F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2024-04-09T07:36:52Z</dcterms:modified>
</cp:coreProperties>
</file>