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НГ 9-1" sheetId="3" r:id="rId1"/>
    <sheet name="РНГ 9-2и3" sheetId="4" r:id="rId2"/>
    <sheet name="РНГ 11-1и2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4" l="1"/>
  <c r="K21" i="5" l="1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  <c r="K6" i="5"/>
  <c r="J6" i="5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J40" i="4"/>
  <c r="K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J7" i="4"/>
  <c r="K6" i="4"/>
  <c r="J6" i="4"/>
  <c r="K31" i="3"/>
  <c r="J31" i="3"/>
  <c r="K30" i="3"/>
  <c r="J30" i="3"/>
  <c r="K29" i="3"/>
  <c r="J29" i="3"/>
  <c r="K28" i="3"/>
  <c r="J28" i="3"/>
  <c r="K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5" i="3"/>
  <c r="J15" i="3"/>
  <c r="K7" i="3"/>
  <c r="J7" i="3"/>
  <c r="K6" i="3"/>
  <c r="J6" i="3"/>
  <c r="K18" i="3"/>
  <c r="J18" i="3"/>
  <c r="K17" i="3"/>
  <c r="J17" i="3"/>
  <c r="K16" i="3"/>
  <c r="J16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</calcChain>
</file>

<file path=xl/sharedStrings.xml><?xml version="1.0" encoding="utf-8"?>
<sst xmlns="http://schemas.openxmlformats.org/spreadsheetml/2006/main" count="225" uniqueCount="51">
  <si>
    <t>№</t>
  </si>
  <si>
    <t>Дисциплина</t>
  </si>
  <si>
    <t>присуствовало</t>
  </si>
  <si>
    <t>оценки</t>
  </si>
  <si>
    <t>успеваемость</t>
  </si>
  <si>
    <t xml:space="preserve">количественная </t>
  </si>
  <si>
    <t>качественная</t>
  </si>
  <si>
    <t>количество</t>
  </si>
  <si>
    <t>общее</t>
  </si>
  <si>
    <t>группа</t>
  </si>
  <si>
    <t>Физическая культура</t>
  </si>
  <si>
    <t>Инженерная графика</t>
  </si>
  <si>
    <t>Техническая механика</t>
  </si>
  <si>
    <t>Иностранный язык</t>
  </si>
  <si>
    <t>примечания</t>
  </si>
  <si>
    <t>История</t>
  </si>
  <si>
    <t>Основы безопасности жизнедеятельности</t>
  </si>
  <si>
    <t>Химия</t>
  </si>
  <si>
    <t>Обществознание</t>
  </si>
  <si>
    <t>Математика</t>
  </si>
  <si>
    <t>Информатика</t>
  </si>
  <si>
    <t>Физика</t>
  </si>
  <si>
    <t>СПО-О9-21.02.01 - 11</t>
  </si>
  <si>
    <t>Русский язык</t>
  </si>
  <si>
    <t>Литература</t>
  </si>
  <si>
    <t>Биология</t>
  </si>
  <si>
    <t>Индивидуальный проект</t>
  </si>
  <si>
    <t>СПО-О9-21.02.01 - 14</t>
  </si>
  <si>
    <t>21,02,01</t>
  </si>
  <si>
    <t>Экологические основы природопользования</t>
  </si>
  <si>
    <t>Электротехника и электроника</t>
  </si>
  <si>
    <t>Разработка нефтяных и газовых месторождений</t>
  </si>
  <si>
    <t>Эксплуатация нефтяных и газовых месторождений</t>
  </si>
  <si>
    <t>Эксплуатация нефтегазопромыслового оборудования</t>
  </si>
  <si>
    <t>СПО-О9-21.02.01 - 21</t>
  </si>
  <si>
    <t>СПО-О9-21.02.01 - 22</t>
  </si>
  <si>
    <t>СПО-О9-21.02.01 - 23</t>
  </si>
  <si>
    <t>СПО-О9-21.02.01 -31</t>
  </si>
  <si>
    <t>Информационные технологии в профессиональной деятельности</t>
  </si>
  <si>
    <t>Основы экономики</t>
  </si>
  <si>
    <t>Охрана труда</t>
  </si>
  <si>
    <t>Безопасность жизнедеятельности</t>
  </si>
  <si>
    <t>Выполнение работ по профессии Оператор по исследованию скважин</t>
  </si>
  <si>
    <t>СПО-О9-21.02.01 -32</t>
  </si>
  <si>
    <t>СПО-О9-21.02.01 -33</t>
  </si>
  <si>
    <t>СПО-О-21.02.01 - 11</t>
  </si>
  <si>
    <t>СПО-О-21.02.01 -21</t>
  </si>
  <si>
    <t xml:space="preserve">абсолютная </t>
  </si>
  <si>
    <t>ср. балл</t>
  </si>
  <si>
    <t>Ср.балл</t>
  </si>
  <si>
    <t>Ср.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</si>
</sst>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Font="1"/>
    <xf numFmtId="13" fontId="1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3" fontId="3" fillId="0" borderId="0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3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3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1"/>
  <sheetViews>
    <sheetView tabSelected="1" workbookViewId="0">
      <selection activeCell="F15" sqref="F15"/>
    </sheetView>
  </sheetViews>
  <sheetFormatPr defaultRowHeight="15" x14ac:dyDescent="0.25"/>
  <cols>
    <col min="2" max="2" width="27.5703125" customWidth="1"/>
    <col min="3" max="3" width="23.28515625" customWidth="1"/>
    <col min="4" max="4" width="9.28515625" style="3" bestFit="1" customWidth="1"/>
    <col min="5" max="9" width="9.28515625" bestFit="1" customWidth="1"/>
    <col min="10" max="10" width="11.42578125" bestFit="1" customWidth="1"/>
    <col min="11" max="11" width="13.140625" bestFit="1" customWidth="1"/>
    <col min="12" max="12" width="9.28515625" bestFit="1" customWidth="1"/>
    <col min="13" max="13" width="24.140625" customWidth="1"/>
  </cols>
  <sheetData>
    <row r="3" spans="1:16" x14ac:dyDescent="0.25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4"/>
      <c r="M3" s="5"/>
    </row>
    <row r="4" spans="1:16" x14ac:dyDescent="0.25">
      <c r="A4" s="18" t="s">
        <v>0</v>
      </c>
      <c r="B4" s="18" t="s">
        <v>1</v>
      </c>
      <c r="C4" s="18" t="s">
        <v>9</v>
      </c>
      <c r="D4" s="20" t="s">
        <v>7</v>
      </c>
      <c r="E4" s="21"/>
      <c r="F4" s="20" t="s">
        <v>3</v>
      </c>
      <c r="G4" s="22"/>
      <c r="H4" s="22"/>
      <c r="I4" s="21"/>
      <c r="J4" s="23" t="s">
        <v>4</v>
      </c>
      <c r="K4" s="23"/>
      <c r="L4" s="15" t="s">
        <v>50</v>
      </c>
      <c r="M4" s="15" t="s">
        <v>14</v>
      </c>
      <c r="N4" s="1"/>
      <c r="O4" s="1"/>
      <c r="P4" s="1"/>
    </row>
    <row r="5" spans="1:16" ht="30" x14ac:dyDescent="0.25">
      <c r="A5" s="19"/>
      <c r="B5" s="19"/>
      <c r="C5" s="19"/>
      <c r="D5" s="6" t="s">
        <v>8</v>
      </c>
      <c r="E5" s="6" t="s">
        <v>2</v>
      </c>
      <c r="F5" s="6">
        <v>5</v>
      </c>
      <c r="G5" s="6">
        <v>4</v>
      </c>
      <c r="H5" s="6">
        <v>3</v>
      </c>
      <c r="I5" s="6">
        <v>2</v>
      </c>
      <c r="J5" s="6" t="s">
        <v>47</v>
      </c>
      <c r="K5" s="6" t="s">
        <v>6</v>
      </c>
      <c r="L5" s="16"/>
      <c r="M5" s="16"/>
      <c r="N5" s="2"/>
      <c r="O5" s="2"/>
      <c r="P5" s="2"/>
    </row>
    <row r="6" spans="1:16" ht="15.75" customHeight="1" x14ac:dyDescent="0.25">
      <c r="A6" s="8"/>
      <c r="B6" s="7" t="s">
        <v>23</v>
      </c>
      <c r="C6" s="7" t="s">
        <v>22</v>
      </c>
      <c r="D6" s="8">
        <v>28</v>
      </c>
      <c r="E6" s="7">
        <v>25</v>
      </c>
      <c r="F6" s="7">
        <v>5</v>
      </c>
      <c r="G6" s="7">
        <v>10</v>
      </c>
      <c r="H6" s="7">
        <v>10</v>
      </c>
      <c r="I6" s="7">
        <v>0</v>
      </c>
      <c r="J6" s="7">
        <f t="shared" ref="J6:J18" si="0">(F6+G6+H6)/E6</f>
        <v>1</v>
      </c>
      <c r="K6" s="7">
        <f t="shared" ref="K6:K18" si="1">(F6+G6)/E6</f>
        <v>0.6</v>
      </c>
      <c r="L6" s="8">
        <v>4</v>
      </c>
      <c r="M6" s="8"/>
      <c r="N6" s="2"/>
      <c r="O6" s="2"/>
      <c r="P6" s="2"/>
    </row>
    <row r="7" spans="1:16" ht="15.75" customHeight="1" x14ac:dyDescent="0.25">
      <c r="A7" s="8"/>
      <c r="B7" s="8" t="s">
        <v>24</v>
      </c>
      <c r="C7" s="8" t="s">
        <v>22</v>
      </c>
      <c r="D7" s="8">
        <v>28</v>
      </c>
      <c r="E7" s="8">
        <v>23</v>
      </c>
      <c r="F7" s="8">
        <v>3</v>
      </c>
      <c r="G7" s="8">
        <v>5</v>
      </c>
      <c r="H7" s="8">
        <v>15</v>
      </c>
      <c r="I7" s="8">
        <v>0</v>
      </c>
      <c r="J7" s="8">
        <f t="shared" si="0"/>
        <v>1</v>
      </c>
      <c r="K7" s="8">
        <f t="shared" si="1"/>
        <v>0.34782608695652173</v>
      </c>
      <c r="L7" s="8">
        <v>4.2</v>
      </c>
      <c r="M7" s="8"/>
      <c r="N7" s="2"/>
      <c r="O7" s="2"/>
      <c r="P7" s="2"/>
    </row>
    <row r="8" spans="1:16" ht="15.75" customHeight="1" x14ac:dyDescent="0.25">
      <c r="A8" s="8"/>
      <c r="B8" s="8" t="s">
        <v>13</v>
      </c>
      <c r="C8" s="8" t="s">
        <v>22</v>
      </c>
      <c r="D8" s="8">
        <v>28</v>
      </c>
      <c r="E8" s="8">
        <v>27</v>
      </c>
      <c r="F8" s="8">
        <v>4</v>
      </c>
      <c r="G8" s="8">
        <v>16</v>
      </c>
      <c r="H8" s="8">
        <v>7</v>
      </c>
      <c r="I8" s="8">
        <v>0</v>
      </c>
      <c r="J8" s="8">
        <f t="shared" si="0"/>
        <v>1</v>
      </c>
      <c r="K8" s="8">
        <f t="shared" si="1"/>
        <v>0.7407407407407407</v>
      </c>
      <c r="L8" s="8">
        <v>3.7</v>
      </c>
      <c r="M8" s="8"/>
      <c r="N8" s="2"/>
      <c r="O8" s="2"/>
      <c r="P8" s="2"/>
    </row>
    <row r="9" spans="1:16" x14ac:dyDescent="0.25">
      <c r="A9" s="8"/>
      <c r="B9" s="8" t="s">
        <v>15</v>
      </c>
      <c r="C9" s="8" t="s">
        <v>22</v>
      </c>
      <c r="D9" s="8">
        <v>28</v>
      </c>
      <c r="E9" s="8">
        <v>25</v>
      </c>
      <c r="F9" s="8">
        <v>5</v>
      </c>
      <c r="G9" s="8">
        <v>18</v>
      </c>
      <c r="H9" s="8">
        <v>2</v>
      </c>
      <c r="I9" s="8">
        <v>0</v>
      </c>
      <c r="J9" s="8">
        <f t="shared" si="0"/>
        <v>1</v>
      </c>
      <c r="K9" s="8">
        <f t="shared" si="1"/>
        <v>0.92</v>
      </c>
      <c r="L9" s="8">
        <v>4.2</v>
      </c>
      <c r="M9" s="8"/>
      <c r="N9" s="2"/>
      <c r="O9" s="2"/>
      <c r="P9" s="2"/>
    </row>
    <row r="10" spans="1:16" ht="19.5" customHeight="1" x14ac:dyDescent="0.25">
      <c r="A10" s="8"/>
      <c r="B10" s="8" t="s">
        <v>10</v>
      </c>
      <c r="C10" s="8" t="s">
        <v>22</v>
      </c>
      <c r="D10" s="8">
        <v>28</v>
      </c>
      <c r="E10" s="8">
        <v>14</v>
      </c>
      <c r="F10" s="8">
        <v>6</v>
      </c>
      <c r="G10" s="8">
        <v>5</v>
      </c>
      <c r="H10" s="8">
        <v>3</v>
      </c>
      <c r="I10" s="8">
        <v>0</v>
      </c>
      <c r="J10" s="8">
        <f t="shared" si="0"/>
        <v>1</v>
      </c>
      <c r="K10" s="8">
        <f t="shared" si="1"/>
        <v>0.7857142857142857</v>
      </c>
      <c r="L10" s="8">
        <v>4</v>
      </c>
      <c r="M10" s="8"/>
      <c r="N10" s="2"/>
      <c r="O10" s="2"/>
      <c r="P10" s="2"/>
    </row>
    <row r="11" spans="1:16" ht="31.5" customHeight="1" x14ac:dyDescent="0.25">
      <c r="A11" s="8"/>
      <c r="B11" s="8" t="s">
        <v>16</v>
      </c>
      <c r="C11" s="8" t="s">
        <v>22</v>
      </c>
      <c r="D11" s="8">
        <v>28</v>
      </c>
      <c r="E11" s="8">
        <v>25</v>
      </c>
      <c r="F11" s="8">
        <v>10</v>
      </c>
      <c r="G11" s="8">
        <v>15</v>
      </c>
      <c r="H11" s="8">
        <v>0</v>
      </c>
      <c r="I11" s="8">
        <v>0</v>
      </c>
      <c r="J11" s="8">
        <f t="shared" si="0"/>
        <v>1</v>
      </c>
      <c r="K11" s="8">
        <f t="shared" si="1"/>
        <v>1</v>
      </c>
      <c r="L11" s="8">
        <v>5</v>
      </c>
      <c r="M11" s="8"/>
      <c r="N11" s="2"/>
      <c r="O11" s="2"/>
      <c r="P11" s="2"/>
    </row>
    <row r="12" spans="1:16" x14ac:dyDescent="0.25">
      <c r="A12" s="8"/>
      <c r="B12" s="8" t="s">
        <v>25</v>
      </c>
      <c r="C12" s="8" t="s">
        <v>22</v>
      </c>
      <c r="D12" s="8">
        <v>28</v>
      </c>
      <c r="E12" s="8">
        <v>23</v>
      </c>
      <c r="F12" s="8">
        <v>3</v>
      </c>
      <c r="G12" s="8">
        <v>5</v>
      </c>
      <c r="H12" s="8">
        <v>15</v>
      </c>
      <c r="I12" s="8">
        <v>0</v>
      </c>
      <c r="J12" s="8">
        <f t="shared" si="0"/>
        <v>1</v>
      </c>
      <c r="K12" s="8">
        <f t="shared" si="1"/>
        <v>0.34782608695652173</v>
      </c>
      <c r="L12" s="8">
        <v>3</v>
      </c>
      <c r="M12" s="8"/>
      <c r="N12" s="2"/>
      <c r="O12" s="2"/>
      <c r="P12" s="2"/>
    </row>
    <row r="13" spans="1:16" ht="19.5" customHeight="1" x14ac:dyDescent="0.25">
      <c r="A13" s="8"/>
      <c r="B13" s="8" t="s">
        <v>17</v>
      </c>
      <c r="C13" s="8" t="s">
        <v>22</v>
      </c>
      <c r="D13" s="8">
        <v>28</v>
      </c>
      <c r="E13" s="8">
        <v>26</v>
      </c>
      <c r="F13" s="8">
        <v>10</v>
      </c>
      <c r="G13" s="8">
        <v>10</v>
      </c>
      <c r="H13" s="8">
        <v>6</v>
      </c>
      <c r="I13" s="8">
        <v>0</v>
      </c>
      <c r="J13" s="8">
        <f t="shared" si="0"/>
        <v>1</v>
      </c>
      <c r="K13" s="8">
        <f t="shared" si="1"/>
        <v>0.76923076923076927</v>
      </c>
      <c r="L13" s="8">
        <v>4.5</v>
      </c>
      <c r="M13" s="8"/>
      <c r="N13" s="2"/>
      <c r="O13" s="2"/>
      <c r="P13" s="2"/>
    </row>
    <row r="14" spans="1:16" ht="18" customHeight="1" x14ac:dyDescent="0.25">
      <c r="A14" s="8"/>
      <c r="B14" s="8" t="s">
        <v>18</v>
      </c>
      <c r="C14" s="8" t="s">
        <v>22</v>
      </c>
      <c r="D14" s="8">
        <v>28</v>
      </c>
      <c r="E14" s="8">
        <v>25</v>
      </c>
      <c r="F14" s="8">
        <v>5</v>
      </c>
      <c r="G14" s="8">
        <v>18</v>
      </c>
      <c r="H14" s="8">
        <v>2</v>
      </c>
      <c r="I14" s="8">
        <v>0</v>
      </c>
      <c r="J14" s="8">
        <f t="shared" si="0"/>
        <v>1</v>
      </c>
      <c r="K14" s="8">
        <f t="shared" si="1"/>
        <v>0.92</v>
      </c>
      <c r="L14" s="8">
        <v>4</v>
      </c>
      <c r="M14" s="8"/>
      <c r="N14" s="2"/>
      <c r="O14" s="2"/>
      <c r="P14" s="2"/>
    </row>
    <row r="15" spans="1:16" ht="15.75" customHeight="1" x14ac:dyDescent="0.25">
      <c r="A15" s="8"/>
      <c r="B15" s="8" t="s">
        <v>26</v>
      </c>
      <c r="C15" s="8" t="s">
        <v>22</v>
      </c>
      <c r="D15" s="8">
        <v>28</v>
      </c>
      <c r="E15" s="8">
        <v>28</v>
      </c>
      <c r="F15" s="8">
        <v>7</v>
      </c>
      <c r="G15" s="8">
        <v>8</v>
      </c>
      <c r="H15" s="8">
        <v>13</v>
      </c>
      <c r="I15" s="8">
        <v>0</v>
      </c>
      <c r="J15" s="8">
        <f t="shared" si="0"/>
        <v>1</v>
      </c>
      <c r="K15" s="8">
        <f t="shared" si="1"/>
        <v>0.5357142857142857</v>
      </c>
      <c r="L15" s="36">
        <v>45415</v>
      </c>
      <c r="M15" s="8"/>
      <c r="N15" s="2"/>
      <c r="O15" s="2"/>
      <c r="P15" s="2"/>
    </row>
    <row r="16" spans="1:16" ht="15.75" customHeight="1" x14ac:dyDescent="0.25">
      <c r="A16" s="8"/>
      <c r="B16" s="8" t="s">
        <v>19</v>
      </c>
      <c r="C16" s="8" t="s">
        <v>22</v>
      </c>
      <c r="D16" s="8">
        <v>28</v>
      </c>
      <c r="E16" s="8">
        <v>26</v>
      </c>
      <c r="F16" s="8">
        <v>3</v>
      </c>
      <c r="G16" s="8">
        <v>12</v>
      </c>
      <c r="H16" s="8">
        <v>9</v>
      </c>
      <c r="I16" s="8">
        <v>2</v>
      </c>
      <c r="J16" s="8">
        <f t="shared" si="0"/>
        <v>0.92307692307692313</v>
      </c>
      <c r="K16" s="8">
        <f t="shared" si="1"/>
        <v>0.57692307692307687</v>
      </c>
      <c r="L16" s="8">
        <v>3.6</v>
      </c>
      <c r="M16" s="8"/>
      <c r="N16" s="2"/>
      <c r="O16" s="2"/>
      <c r="P16" s="2"/>
    </row>
    <row r="17" spans="1:16" x14ac:dyDescent="0.25">
      <c r="A17" s="8"/>
      <c r="B17" s="8" t="s">
        <v>20</v>
      </c>
      <c r="C17" s="8" t="s">
        <v>22</v>
      </c>
      <c r="D17" s="8">
        <v>28</v>
      </c>
      <c r="E17" s="8">
        <v>23</v>
      </c>
      <c r="F17" s="8">
        <v>3</v>
      </c>
      <c r="G17" s="8">
        <v>5</v>
      </c>
      <c r="H17" s="8">
        <v>15</v>
      </c>
      <c r="I17" s="8">
        <v>0</v>
      </c>
      <c r="J17" s="8">
        <f t="shared" si="0"/>
        <v>1</v>
      </c>
      <c r="K17" s="8">
        <f t="shared" si="1"/>
        <v>0.34782608695652173</v>
      </c>
      <c r="L17" s="8">
        <v>4</v>
      </c>
      <c r="M17" s="8"/>
      <c r="N17" s="2"/>
      <c r="O17" s="2"/>
      <c r="P17" s="2"/>
    </row>
    <row r="18" spans="1:16" x14ac:dyDescent="0.25">
      <c r="A18" s="8"/>
      <c r="B18" s="8" t="s">
        <v>21</v>
      </c>
      <c r="C18" s="8" t="s">
        <v>22</v>
      </c>
      <c r="D18" s="8">
        <v>28</v>
      </c>
      <c r="E18" s="8">
        <v>26</v>
      </c>
      <c r="F18" s="8">
        <v>0</v>
      </c>
      <c r="G18" s="8">
        <v>8</v>
      </c>
      <c r="H18" s="8">
        <v>16</v>
      </c>
      <c r="I18" s="8">
        <v>2</v>
      </c>
      <c r="J18" s="8">
        <f t="shared" si="0"/>
        <v>0.92307692307692313</v>
      </c>
      <c r="K18" s="8">
        <f t="shared" si="1"/>
        <v>0.30769230769230771</v>
      </c>
      <c r="L18" s="8">
        <v>3.3</v>
      </c>
      <c r="M18" s="8"/>
      <c r="N18" s="2"/>
      <c r="O18" s="2"/>
      <c r="P18" s="2"/>
    </row>
    <row r="19" spans="1:16" ht="15.75" customHeight="1" x14ac:dyDescent="0.25">
      <c r="A19" s="7"/>
      <c r="B19" s="7" t="s">
        <v>23</v>
      </c>
      <c r="C19" s="7" t="s">
        <v>27</v>
      </c>
      <c r="D19" s="8">
        <v>25</v>
      </c>
      <c r="E19" s="7">
        <v>23</v>
      </c>
      <c r="F19" s="7">
        <v>11</v>
      </c>
      <c r="G19" s="7">
        <v>10</v>
      </c>
      <c r="H19" s="7">
        <v>2</v>
      </c>
      <c r="I19" s="7">
        <v>0</v>
      </c>
      <c r="J19" s="7">
        <f t="shared" ref="J19:J31" si="2">(F19+G19+H19)/E19</f>
        <v>1</v>
      </c>
      <c r="K19" s="7">
        <f t="shared" ref="K19:K31" si="3">(F19+G19)/E19</f>
        <v>0.91304347826086951</v>
      </c>
      <c r="L19" s="7">
        <v>4.4000000000000004</v>
      </c>
      <c r="M19" s="8"/>
      <c r="N19" s="2"/>
      <c r="O19" s="2"/>
      <c r="P19" s="2"/>
    </row>
    <row r="20" spans="1:16" ht="15.75" customHeight="1" x14ac:dyDescent="0.25">
      <c r="A20" s="8"/>
      <c r="B20" s="8" t="s">
        <v>24</v>
      </c>
      <c r="C20" s="8" t="s">
        <v>27</v>
      </c>
      <c r="D20" s="8">
        <v>25</v>
      </c>
      <c r="E20" s="8">
        <v>22</v>
      </c>
      <c r="F20" s="8">
        <v>2</v>
      </c>
      <c r="G20" s="8">
        <v>15</v>
      </c>
      <c r="H20" s="8">
        <v>5</v>
      </c>
      <c r="I20" s="8">
        <v>0</v>
      </c>
      <c r="J20" s="8">
        <f t="shared" si="2"/>
        <v>1</v>
      </c>
      <c r="K20" s="8">
        <f t="shared" si="3"/>
        <v>0.77272727272727271</v>
      </c>
      <c r="L20" s="8">
        <v>3.8</v>
      </c>
      <c r="M20" s="8"/>
      <c r="N20" s="2"/>
      <c r="O20" s="2"/>
      <c r="P20" s="2"/>
    </row>
    <row r="21" spans="1:16" ht="15.75" customHeight="1" x14ac:dyDescent="0.25">
      <c r="A21" s="8"/>
      <c r="B21" s="8" t="s">
        <v>13</v>
      </c>
      <c r="C21" s="8" t="s">
        <v>27</v>
      </c>
      <c r="D21" s="8">
        <v>25</v>
      </c>
      <c r="E21" s="8">
        <v>18</v>
      </c>
      <c r="F21" s="8">
        <v>8</v>
      </c>
      <c r="G21" s="8">
        <v>4</v>
      </c>
      <c r="H21" s="8">
        <v>3</v>
      </c>
      <c r="I21" s="8">
        <v>3</v>
      </c>
      <c r="J21" s="8">
        <f t="shared" si="2"/>
        <v>0.83333333333333337</v>
      </c>
      <c r="K21" s="8">
        <f t="shared" si="3"/>
        <v>0.66666666666666663</v>
      </c>
      <c r="L21" s="8">
        <v>3.9</v>
      </c>
      <c r="M21" s="8"/>
      <c r="N21" s="2"/>
      <c r="O21" s="2"/>
      <c r="P21" s="2"/>
    </row>
    <row r="22" spans="1:16" x14ac:dyDescent="0.25">
      <c r="A22" s="8"/>
      <c r="B22" s="8" t="s">
        <v>15</v>
      </c>
      <c r="C22" s="8" t="s">
        <v>27</v>
      </c>
      <c r="D22" s="8">
        <v>25</v>
      </c>
      <c r="E22" s="8">
        <v>22</v>
      </c>
      <c r="F22" s="8">
        <v>2</v>
      </c>
      <c r="G22" s="8">
        <v>15</v>
      </c>
      <c r="H22" s="8">
        <v>5</v>
      </c>
      <c r="I22" s="8">
        <v>0</v>
      </c>
      <c r="J22" s="8">
        <f t="shared" si="2"/>
        <v>1</v>
      </c>
      <c r="K22" s="8">
        <f t="shared" si="3"/>
        <v>0.77272727272727271</v>
      </c>
      <c r="L22" s="8">
        <v>3.8</v>
      </c>
      <c r="M22" s="8"/>
      <c r="N22" s="2"/>
      <c r="O22" s="2"/>
      <c r="P22" s="2"/>
    </row>
    <row r="23" spans="1:16" ht="19.5" customHeight="1" x14ac:dyDescent="0.25">
      <c r="A23" s="8"/>
      <c r="B23" s="8" t="s">
        <v>10</v>
      </c>
      <c r="C23" s="8" t="s">
        <v>27</v>
      </c>
      <c r="D23" s="8">
        <v>25</v>
      </c>
      <c r="E23" s="8">
        <v>6</v>
      </c>
      <c r="F23" s="8">
        <v>1</v>
      </c>
      <c r="G23" s="8">
        <v>2</v>
      </c>
      <c r="H23" s="8">
        <v>3</v>
      </c>
      <c r="I23" s="8">
        <v>0</v>
      </c>
      <c r="J23" s="8">
        <f t="shared" si="2"/>
        <v>1</v>
      </c>
      <c r="K23" s="8">
        <f t="shared" si="3"/>
        <v>0.5</v>
      </c>
      <c r="L23" s="8">
        <v>3</v>
      </c>
      <c r="M23" s="8"/>
      <c r="N23" s="2"/>
      <c r="O23" s="2"/>
      <c r="P23" s="2"/>
    </row>
    <row r="24" spans="1:16" ht="31.5" customHeight="1" x14ac:dyDescent="0.25">
      <c r="A24" s="8"/>
      <c r="B24" s="8" t="s">
        <v>16</v>
      </c>
      <c r="C24" s="8" t="s">
        <v>27</v>
      </c>
      <c r="D24" s="8">
        <v>25</v>
      </c>
      <c r="E24" s="8">
        <v>24</v>
      </c>
      <c r="F24" s="8">
        <v>5</v>
      </c>
      <c r="G24" s="8">
        <v>15</v>
      </c>
      <c r="H24" s="8">
        <v>4</v>
      </c>
      <c r="I24" s="8">
        <v>0</v>
      </c>
      <c r="J24" s="8">
        <f t="shared" si="2"/>
        <v>1</v>
      </c>
      <c r="K24" s="8">
        <f t="shared" si="3"/>
        <v>0.83333333333333337</v>
      </c>
      <c r="L24" s="8">
        <v>4.3</v>
      </c>
      <c r="M24" s="8"/>
      <c r="N24" s="2"/>
      <c r="O24" s="2"/>
      <c r="P24" s="2"/>
    </row>
    <row r="25" spans="1:16" x14ac:dyDescent="0.25">
      <c r="A25" s="8"/>
      <c r="B25" s="8" t="s">
        <v>25</v>
      </c>
      <c r="C25" s="8" t="s">
        <v>27</v>
      </c>
      <c r="D25" s="8">
        <v>25</v>
      </c>
      <c r="E25" s="8">
        <v>22</v>
      </c>
      <c r="F25" s="8">
        <v>3</v>
      </c>
      <c r="G25" s="8">
        <v>6</v>
      </c>
      <c r="H25" s="8">
        <v>13</v>
      </c>
      <c r="I25" s="8">
        <v>0</v>
      </c>
      <c r="J25" s="8">
        <f t="shared" si="2"/>
        <v>1</v>
      </c>
      <c r="K25" s="8">
        <f t="shared" si="3"/>
        <v>0.40909090909090912</v>
      </c>
      <c r="L25" s="8">
        <v>3.5</v>
      </c>
      <c r="M25" s="8"/>
      <c r="N25" s="2"/>
      <c r="O25" s="2"/>
      <c r="P25" s="2"/>
    </row>
    <row r="26" spans="1:16" ht="19.5" customHeight="1" x14ac:dyDescent="0.25">
      <c r="A26" s="8"/>
      <c r="B26" s="8" t="s">
        <v>17</v>
      </c>
      <c r="C26" s="8" t="s">
        <v>27</v>
      </c>
      <c r="D26" s="8">
        <v>25</v>
      </c>
      <c r="E26" s="8">
        <v>15</v>
      </c>
      <c r="F26" s="8">
        <v>0</v>
      </c>
      <c r="G26" s="8">
        <v>4</v>
      </c>
      <c r="H26" s="8">
        <v>11</v>
      </c>
      <c r="I26" s="8">
        <v>0</v>
      </c>
      <c r="J26" s="8">
        <f t="shared" si="2"/>
        <v>1</v>
      </c>
      <c r="K26" s="8">
        <f t="shared" si="3"/>
        <v>0.26666666666666666</v>
      </c>
      <c r="L26" s="8">
        <v>3.3</v>
      </c>
      <c r="M26" s="8"/>
      <c r="N26" s="2"/>
      <c r="O26" s="2"/>
      <c r="P26" s="2"/>
    </row>
    <row r="27" spans="1:16" ht="18" customHeight="1" x14ac:dyDescent="0.25">
      <c r="A27" s="8"/>
      <c r="B27" s="8" t="s">
        <v>18</v>
      </c>
      <c r="C27" s="8" t="s">
        <v>27</v>
      </c>
      <c r="D27" s="8">
        <v>25</v>
      </c>
      <c r="E27" s="8">
        <v>20</v>
      </c>
      <c r="F27" s="8">
        <v>14</v>
      </c>
      <c r="G27" s="8">
        <v>4</v>
      </c>
      <c r="H27" s="8">
        <v>2</v>
      </c>
      <c r="I27" s="8">
        <v>0</v>
      </c>
      <c r="J27" s="8">
        <v>1</v>
      </c>
      <c r="K27" s="8">
        <f t="shared" si="3"/>
        <v>0.9</v>
      </c>
      <c r="L27" s="8">
        <v>4.5999999999999996</v>
      </c>
      <c r="M27" s="8"/>
      <c r="N27" s="2"/>
      <c r="O27" s="2"/>
      <c r="P27" s="2"/>
    </row>
    <row r="28" spans="1:16" ht="15.75" customHeight="1" x14ac:dyDescent="0.25">
      <c r="A28" s="8"/>
      <c r="B28" s="8" t="s">
        <v>26</v>
      </c>
      <c r="C28" s="8" t="s">
        <v>27</v>
      </c>
      <c r="D28" s="8">
        <v>25</v>
      </c>
      <c r="E28" s="8">
        <v>20</v>
      </c>
      <c r="F28" s="8">
        <v>0</v>
      </c>
      <c r="G28" s="8">
        <v>0</v>
      </c>
      <c r="H28" s="8">
        <v>16</v>
      </c>
      <c r="I28" s="8">
        <v>4</v>
      </c>
      <c r="J28" s="8">
        <f t="shared" si="2"/>
        <v>0.8</v>
      </c>
      <c r="K28" s="8">
        <f t="shared" si="3"/>
        <v>0</v>
      </c>
      <c r="L28" s="8"/>
      <c r="M28" s="8"/>
      <c r="N28" s="2"/>
      <c r="O28" s="2"/>
      <c r="P28" s="2"/>
    </row>
    <row r="29" spans="1:16" ht="15.75" customHeight="1" x14ac:dyDescent="0.25">
      <c r="A29" s="8"/>
      <c r="B29" s="8" t="s">
        <v>19</v>
      </c>
      <c r="C29" s="8" t="s">
        <v>27</v>
      </c>
      <c r="D29" s="8">
        <v>25</v>
      </c>
      <c r="E29" s="8">
        <v>23</v>
      </c>
      <c r="F29" s="8">
        <v>0</v>
      </c>
      <c r="G29" s="8">
        <v>2</v>
      </c>
      <c r="H29" s="8">
        <v>21</v>
      </c>
      <c r="I29" s="8">
        <v>0</v>
      </c>
      <c r="J29" s="8">
        <f t="shared" si="2"/>
        <v>1</v>
      </c>
      <c r="K29" s="8">
        <f t="shared" si="3"/>
        <v>8.6956521739130432E-2</v>
      </c>
      <c r="L29" s="8">
        <v>3</v>
      </c>
      <c r="M29" s="8"/>
      <c r="N29" s="2"/>
      <c r="O29" s="2"/>
      <c r="P29" s="2"/>
    </row>
    <row r="30" spans="1:16" x14ac:dyDescent="0.25">
      <c r="A30" s="8"/>
      <c r="B30" s="8" t="s">
        <v>20</v>
      </c>
      <c r="C30" s="8" t="s">
        <v>27</v>
      </c>
      <c r="D30" s="8">
        <v>25</v>
      </c>
      <c r="E30" s="8"/>
      <c r="F30" s="8"/>
      <c r="G30" s="8"/>
      <c r="H30" s="8"/>
      <c r="I30" s="8"/>
      <c r="J30" s="8" t="e">
        <f t="shared" si="2"/>
        <v>#DIV/0!</v>
      </c>
      <c r="K30" s="8" t="e">
        <f t="shared" si="3"/>
        <v>#DIV/0!</v>
      </c>
      <c r="L30" s="8"/>
      <c r="M30" s="8"/>
      <c r="N30" s="2"/>
      <c r="O30" s="2"/>
      <c r="P30" s="2"/>
    </row>
    <row r="31" spans="1:16" x14ac:dyDescent="0.25">
      <c r="A31" s="8"/>
      <c r="B31" s="8" t="s">
        <v>21</v>
      </c>
      <c r="C31" s="8" t="s">
        <v>27</v>
      </c>
      <c r="D31" s="8">
        <v>25</v>
      </c>
      <c r="E31" s="8">
        <v>20</v>
      </c>
      <c r="F31" s="8">
        <v>0</v>
      </c>
      <c r="G31" s="8">
        <v>0</v>
      </c>
      <c r="H31" s="8">
        <v>16</v>
      </c>
      <c r="I31" s="8">
        <v>4</v>
      </c>
      <c r="J31" s="8">
        <f t="shared" si="2"/>
        <v>0.8</v>
      </c>
      <c r="K31" s="8">
        <f t="shared" si="3"/>
        <v>0</v>
      </c>
      <c r="L31" s="8">
        <v>3</v>
      </c>
      <c r="M31" s="8"/>
      <c r="N31" s="2"/>
      <c r="O31" s="2"/>
      <c r="P31" s="2"/>
    </row>
  </sheetData>
  <mergeCells count="9">
    <mergeCell ref="M4:M5"/>
    <mergeCell ref="A3:K3"/>
    <mergeCell ref="A4:A5"/>
    <mergeCell ref="B4:B5"/>
    <mergeCell ref="C4:C5"/>
    <mergeCell ref="D4:E4"/>
    <mergeCell ref="F4:I4"/>
    <mergeCell ref="J4:K4"/>
    <mergeCell ref="L4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6"/>
  <sheetViews>
    <sheetView workbookViewId="0">
      <selection activeCell="L56" sqref="L56"/>
    </sheetView>
  </sheetViews>
  <sheetFormatPr defaultRowHeight="15" x14ac:dyDescent="0.25"/>
  <cols>
    <col min="1" max="1" width="9.28515625" bestFit="1" customWidth="1"/>
    <col min="2" max="2" width="29.42578125" customWidth="1"/>
    <col min="3" max="3" width="23.140625" customWidth="1"/>
    <col min="4" max="9" width="9.28515625" bestFit="1" customWidth="1"/>
    <col min="10" max="11" width="11.42578125" bestFit="1" customWidth="1"/>
    <col min="12" max="12" width="9.28515625" bestFit="1" customWidth="1"/>
    <col min="13" max="13" width="19.85546875" customWidth="1"/>
  </cols>
  <sheetData>
    <row r="3" spans="1:16" x14ac:dyDescent="0.25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4"/>
      <c r="M3" s="5"/>
    </row>
    <row r="4" spans="1:16" x14ac:dyDescent="0.25">
      <c r="A4" s="18" t="s">
        <v>0</v>
      </c>
      <c r="B4" s="18" t="s">
        <v>1</v>
      </c>
      <c r="C4" s="18" t="s">
        <v>9</v>
      </c>
      <c r="D4" s="20" t="s">
        <v>7</v>
      </c>
      <c r="E4" s="21"/>
      <c r="F4" s="20" t="s">
        <v>3</v>
      </c>
      <c r="G4" s="22"/>
      <c r="H4" s="22"/>
      <c r="I4" s="21"/>
      <c r="J4" s="24" t="s">
        <v>4</v>
      </c>
      <c r="K4" s="25"/>
      <c r="L4" s="26"/>
      <c r="M4" s="15" t="s">
        <v>14</v>
      </c>
      <c r="N4" s="1"/>
      <c r="O4" s="1"/>
      <c r="P4" s="1"/>
    </row>
    <row r="5" spans="1:16" ht="30" x14ac:dyDescent="0.25">
      <c r="A5" s="19"/>
      <c r="B5" s="19"/>
      <c r="C5" s="19"/>
      <c r="D5" s="6" t="s">
        <v>8</v>
      </c>
      <c r="E5" s="6" t="s">
        <v>2</v>
      </c>
      <c r="F5" s="6">
        <v>5</v>
      </c>
      <c r="G5" s="6">
        <v>4</v>
      </c>
      <c r="H5" s="6">
        <v>3</v>
      </c>
      <c r="I5" s="6">
        <v>2</v>
      </c>
      <c r="J5" s="6" t="s">
        <v>5</v>
      </c>
      <c r="K5" s="6" t="s">
        <v>6</v>
      </c>
      <c r="L5" s="14" t="s">
        <v>48</v>
      </c>
      <c r="M5" s="16"/>
      <c r="N5" s="2"/>
      <c r="O5" s="2"/>
      <c r="P5" s="2"/>
    </row>
    <row r="6" spans="1:16" ht="15.75" customHeight="1" x14ac:dyDescent="0.25">
      <c r="A6" s="7">
        <v>1</v>
      </c>
      <c r="B6" s="7" t="s">
        <v>13</v>
      </c>
      <c r="C6" s="7" t="s">
        <v>34</v>
      </c>
      <c r="D6" s="7">
        <v>27</v>
      </c>
      <c r="E6" s="7">
        <v>25</v>
      </c>
      <c r="F6" s="7">
        <v>23</v>
      </c>
      <c r="G6" s="7">
        <v>2</v>
      </c>
      <c r="H6" s="7">
        <v>0</v>
      </c>
      <c r="I6" s="7">
        <v>0</v>
      </c>
      <c r="J6" s="7">
        <f t="shared" ref="J6:J37" si="0">(F6+G6+H6)/E6</f>
        <v>1</v>
      </c>
      <c r="K6" s="7">
        <f t="shared" ref="K6:K37" si="1">(F6+G6)/E6</f>
        <v>1</v>
      </c>
      <c r="L6" s="8">
        <v>4.9000000000000004</v>
      </c>
      <c r="M6" s="8"/>
      <c r="N6" s="2"/>
      <c r="O6" s="2"/>
      <c r="P6" s="2"/>
    </row>
    <row r="7" spans="1:16" ht="15.75" customHeight="1" x14ac:dyDescent="0.25">
      <c r="A7" s="8">
        <v>2</v>
      </c>
      <c r="B7" s="8" t="s">
        <v>10</v>
      </c>
      <c r="C7" s="8" t="s">
        <v>34</v>
      </c>
      <c r="D7" s="8">
        <v>27</v>
      </c>
      <c r="E7" s="8">
        <v>23</v>
      </c>
      <c r="F7" s="8">
        <v>10</v>
      </c>
      <c r="G7" s="8">
        <v>4</v>
      </c>
      <c r="H7" s="8">
        <v>5</v>
      </c>
      <c r="I7" s="8">
        <v>4</v>
      </c>
      <c r="J7" s="8">
        <f t="shared" si="0"/>
        <v>0.82608695652173914</v>
      </c>
      <c r="K7" s="8">
        <f>(F7+G7)/E7</f>
        <v>0.60869565217391308</v>
      </c>
      <c r="L7" s="8">
        <v>2.8</v>
      </c>
      <c r="M7" s="8"/>
      <c r="N7" s="2"/>
      <c r="O7" s="2"/>
      <c r="P7" s="2"/>
    </row>
    <row r="8" spans="1:16" ht="33.75" customHeight="1" x14ac:dyDescent="0.25">
      <c r="A8" s="8">
        <v>3</v>
      </c>
      <c r="B8" s="8" t="s">
        <v>29</v>
      </c>
      <c r="C8" s="8" t="s">
        <v>34</v>
      </c>
      <c r="D8" s="8">
        <v>27</v>
      </c>
      <c r="E8" s="8">
        <v>24</v>
      </c>
      <c r="F8" s="8">
        <v>0</v>
      </c>
      <c r="G8" s="8">
        <v>11</v>
      </c>
      <c r="H8" s="8">
        <v>13</v>
      </c>
      <c r="I8" s="8">
        <v>0</v>
      </c>
      <c r="J8" s="8">
        <f t="shared" si="0"/>
        <v>1</v>
      </c>
      <c r="K8" s="8">
        <f t="shared" si="1"/>
        <v>0.45833333333333331</v>
      </c>
      <c r="L8" s="8">
        <v>3.4</v>
      </c>
      <c r="M8" s="8"/>
      <c r="N8" s="2"/>
      <c r="O8" s="2"/>
      <c r="P8" s="2"/>
    </row>
    <row r="9" spans="1:16" x14ac:dyDescent="0.25">
      <c r="A9" s="8">
        <v>4</v>
      </c>
      <c r="B9" s="8" t="s">
        <v>11</v>
      </c>
      <c r="C9" s="8" t="s">
        <v>34</v>
      </c>
      <c r="D9" s="8">
        <v>27</v>
      </c>
      <c r="E9" s="8">
        <v>27</v>
      </c>
      <c r="F9" s="8">
        <v>12</v>
      </c>
      <c r="G9" s="8">
        <v>4</v>
      </c>
      <c r="H9" s="8">
        <v>11</v>
      </c>
      <c r="I9" s="8">
        <v>0</v>
      </c>
      <c r="J9" s="8">
        <f t="shared" si="0"/>
        <v>1</v>
      </c>
      <c r="K9" s="8">
        <f t="shared" si="1"/>
        <v>0.59259259259259256</v>
      </c>
      <c r="L9" s="8">
        <v>4</v>
      </c>
      <c r="M9" s="8"/>
      <c r="N9" s="2"/>
      <c r="O9" s="2"/>
      <c r="P9" s="2"/>
    </row>
    <row r="10" spans="1:16" ht="19.5" customHeight="1" x14ac:dyDescent="0.25">
      <c r="A10" s="8">
        <v>5</v>
      </c>
      <c r="B10" s="8" t="s">
        <v>30</v>
      </c>
      <c r="C10" s="8" t="s">
        <v>34</v>
      </c>
      <c r="D10" s="8">
        <v>27</v>
      </c>
      <c r="E10" s="8">
        <v>24</v>
      </c>
      <c r="F10" s="8">
        <v>0</v>
      </c>
      <c r="G10" s="8">
        <v>11</v>
      </c>
      <c r="H10" s="8">
        <v>13</v>
      </c>
      <c r="I10" s="8">
        <v>0</v>
      </c>
      <c r="J10" s="8">
        <f t="shared" si="0"/>
        <v>1</v>
      </c>
      <c r="K10" s="8">
        <f t="shared" si="1"/>
        <v>0.45833333333333331</v>
      </c>
      <c r="L10" s="8">
        <v>3.46</v>
      </c>
      <c r="M10" s="8"/>
      <c r="N10" s="2"/>
      <c r="O10" s="2"/>
      <c r="P10" s="2"/>
    </row>
    <row r="11" spans="1:16" ht="15" customHeight="1" x14ac:dyDescent="0.25">
      <c r="A11" s="8">
        <v>6</v>
      </c>
      <c r="B11" s="8" t="s">
        <v>12</v>
      </c>
      <c r="C11" s="8" t="s">
        <v>34</v>
      </c>
      <c r="D11" s="8">
        <v>27</v>
      </c>
      <c r="E11" s="8">
        <v>25</v>
      </c>
      <c r="F11" s="8">
        <v>7</v>
      </c>
      <c r="G11" s="8">
        <v>11</v>
      </c>
      <c r="H11" s="8">
        <v>7</v>
      </c>
      <c r="I11" s="8">
        <v>0</v>
      </c>
      <c r="J11" s="8">
        <f t="shared" si="0"/>
        <v>1</v>
      </c>
      <c r="K11" s="8">
        <f t="shared" si="1"/>
        <v>0.72</v>
      </c>
      <c r="L11" s="8">
        <v>4</v>
      </c>
      <c r="M11" s="8"/>
      <c r="N11" s="2"/>
      <c r="O11" s="2"/>
      <c r="P11" s="2"/>
    </row>
    <row r="12" spans="1:16" ht="30" x14ac:dyDescent="0.25">
      <c r="A12" s="8">
        <v>7</v>
      </c>
      <c r="B12" s="8" t="s">
        <v>31</v>
      </c>
      <c r="C12" s="8" t="s">
        <v>34</v>
      </c>
      <c r="D12" s="8">
        <v>27</v>
      </c>
      <c r="E12" s="8">
        <v>26</v>
      </c>
      <c r="F12" s="8">
        <v>5</v>
      </c>
      <c r="G12" s="8">
        <v>15</v>
      </c>
      <c r="H12" s="8">
        <v>6</v>
      </c>
      <c r="I12" s="8">
        <v>0</v>
      </c>
      <c r="J12" s="8">
        <f t="shared" si="0"/>
        <v>1</v>
      </c>
      <c r="K12" s="8">
        <f t="shared" si="1"/>
        <v>0.76923076923076927</v>
      </c>
      <c r="L12" s="8">
        <v>3.8</v>
      </c>
      <c r="M12" s="8"/>
      <c r="N12" s="2"/>
      <c r="O12" s="2"/>
      <c r="P12" s="2"/>
    </row>
    <row r="13" spans="1:16" ht="32.25" customHeight="1" x14ac:dyDescent="0.25">
      <c r="A13" s="8">
        <v>8</v>
      </c>
      <c r="B13" s="8" t="s">
        <v>32</v>
      </c>
      <c r="C13" s="8" t="s">
        <v>34</v>
      </c>
      <c r="D13" s="8">
        <v>27</v>
      </c>
      <c r="E13" s="8">
        <v>27</v>
      </c>
      <c r="F13" s="8">
        <v>0</v>
      </c>
      <c r="G13" s="8">
        <v>14</v>
      </c>
      <c r="H13" s="8">
        <v>13</v>
      </c>
      <c r="I13" s="8">
        <v>0</v>
      </c>
      <c r="J13" s="8">
        <f t="shared" si="0"/>
        <v>1</v>
      </c>
      <c r="K13" s="8">
        <f t="shared" si="1"/>
        <v>0.51851851851851849</v>
      </c>
      <c r="L13" s="8">
        <v>3.5</v>
      </c>
      <c r="M13" s="8"/>
      <c r="N13" s="2"/>
      <c r="O13" s="2"/>
      <c r="P13" s="2"/>
    </row>
    <row r="14" spans="1:16" ht="48.75" customHeight="1" x14ac:dyDescent="0.25">
      <c r="A14" s="8">
        <v>9</v>
      </c>
      <c r="B14" s="8" t="s">
        <v>33</v>
      </c>
      <c r="C14" s="8" t="s">
        <v>34</v>
      </c>
      <c r="D14" s="8">
        <v>27</v>
      </c>
      <c r="E14" s="8">
        <v>27</v>
      </c>
      <c r="F14" s="8">
        <v>12</v>
      </c>
      <c r="G14" s="8">
        <v>4</v>
      </c>
      <c r="H14" s="8">
        <v>44</v>
      </c>
      <c r="I14" s="8">
        <v>0</v>
      </c>
      <c r="J14" s="8">
        <f t="shared" si="0"/>
        <v>2.2222222222222223</v>
      </c>
      <c r="K14" s="8">
        <f t="shared" si="1"/>
        <v>0.59259259259259256</v>
      </c>
      <c r="L14" s="8">
        <v>4</v>
      </c>
      <c r="M14" s="8"/>
      <c r="N14" s="2"/>
      <c r="O14" s="2"/>
      <c r="P14" s="2"/>
    </row>
    <row r="15" spans="1:16" x14ac:dyDescent="0.25">
      <c r="A15" s="7">
        <v>10</v>
      </c>
      <c r="B15" s="7" t="s">
        <v>13</v>
      </c>
      <c r="C15" s="7" t="s">
        <v>35</v>
      </c>
      <c r="D15" s="7">
        <v>25</v>
      </c>
      <c r="E15" s="7">
        <v>25</v>
      </c>
      <c r="F15" s="7">
        <v>20</v>
      </c>
      <c r="G15" s="7">
        <v>5</v>
      </c>
      <c r="H15" s="7">
        <v>0</v>
      </c>
      <c r="I15" s="7">
        <v>0</v>
      </c>
      <c r="J15" s="7">
        <f t="shared" si="0"/>
        <v>1</v>
      </c>
      <c r="K15" s="7">
        <f t="shared" si="1"/>
        <v>1</v>
      </c>
      <c r="L15" s="7">
        <v>4.8</v>
      </c>
      <c r="M15" s="8"/>
    </row>
    <row r="16" spans="1:16" x14ac:dyDescent="0.25">
      <c r="A16" s="8">
        <v>11</v>
      </c>
      <c r="B16" s="8" t="s">
        <v>10</v>
      </c>
      <c r="C16" s="8" t="s">
        <v>35</v>
      </c>
      <c r="D16" s="8">
        <v>25</v>
      </c>
      <c r="E16" s="8">
        <v>22</v>
      </c>
      <c r="F16" s="8">
        <v>9</v>
      </c>
      <c r="G16" s="8">
        <v>3</v>
      </c>
      <c r="H16" s="8">
        <v>2</v>
      </c>
      <c r="I16" s="8">
        <v>8</v>
      </c>
      <c r="J16" s="8">
        <f t="shared" si="0"/>
        <v>0.63636363636363635</v>
      </c>
      <c r="K16" s="8">
        <f t="shared" si="1"/>
        <v>0.54545454545454541</v>
      </c>
      <c r="L16" s="8">
        <v>3.5</v>
      </c>
      <c r="M16" s="8"/>
    </row>
    <row r="17" spans="1:13" ht="30" x14ac:dyDescent="0.25">
      <c r="A17" s="8">
        <v>12</v>
      </c>
      <c r="B17" s="8" t="s">
        <v>29</v>
      </c>
      <c r="C17" s="8" t="s">
        <v>35</v>
      </c>
      <c r="D17" s="8">
        <v>25</v>
      </c>
      <c r="E17" s="8">
        <v>20</v>
      </c>
      <c r="F17" s="8">
        <v>1</v>
      </c>
      <c r="G17" s="8">
        <v>12</v>
      </c>
      <c r="H17" s="8">
        <v>5</v>
      </c>
      <c r="I17" s="8">
        <v>2</v>
      </c>
      <c r="J17" s="8">
        <f t="shared" si="0"/>
        <v>0.9</v>
      </c>
      <c r="K17" s="8">
        <f t="shared" si="1"/>
        <v>0.65</v>
      </c>
      <c r="L17" s="8">
        <v>3.6</v>
      </c>
      <c r="M17" s="8"/>
    </row>
    <row r="18" spans="1:13" x14ac:dyDescent="0.25">
      <c r="A18" s="8">
        <v>13</v>
      </c>
      <c r="B18" s="8" t="s">
        <v>11</v>
      </c>
      <c r="C18" s="8" t="s">
        <v>35</v>
      </c>
      <c r="D18" s="8">
        <v>25</v>
      </c>
      <c r="E18" s="8">
        <v>21</v>
      </c>
      <c r="F18" s="8">
        <v>12</v>
      </c>
      <c r="G18" s="8">
        <v>3</v>
      </c>
      <c r="H18" s="8">
        <v>6</v>
      </c>
      <c r="I18" s="8">
        <v>0</v>
      </c>
      <c r="J18" s="8">
        <f t="shared" si="0"/>
        <v>1</v>
      </c>
      <c r="K18" s="8">
        <f t="shared" si="1"/>
        <v>0.7142857142857143</v>
      </c>
      <c r="L18" s="8">
        <v>4.2</v>
      </c>
      <c r="M18" s="8"/>
    </row>
    <row r="19" spans="1:13" x14ac:dyDescent="0.25">
      <c r="A19" s="8">
        <v>14</v>
      </c>
      <c r="B19" s="8" t="s">
        <v>30</v>
      </c>
      <c r="C19" s="8" t="s">
        <v>35</v>
      </c>
      <c r="D19" s="8">
        <v>25</v>
      </c>
      <c r="E19" s="8">
        <v>21</v>
      </c>
      <c r="F19" s="8">
        <v>0</v>
      </c>
      <c r="G19" s="8">
        <v>1</v>
      </c>
      <c r="H19" s="8">
        <v>14</v>
      </c>
      <c r="I19" s="8">
        <v>6</v>
      </c>
      <c r="J19" s="8">
        <f t="shared" si="0"/>
        <v>0.7142857142857143</v>
      </c>
      <c r="K19" s="8">
        <f t="shared" si="1"/>
        <v>4.7619047619047616E-2</v>
      </c>
      <c r="L19" s="8">
        <v>2.7</v>
      </c>
      <c r="M19" s="8"/>
    </row>
    <row r="20" spans="1:13" x14ac:dyDescent="0.25">
      <c r="A20" s="8">
        <v>15</v>
      </c>
      <c r="B20" s="8" t="s">
        <v>12</v>
      </c>
      <c r="C20" s="8" t="s">
        <v>35</v>
      </c>
      <c r="D20" s="8">
        <v>25</v>
      </c>
      <c r="E20" s="8">
        <v>24</v>
      </c>
      <c r="F20" s="8">
        <v>5</v>
      </c>
      <c r="G20" s="8">
        <v>4</v>
      </c>
      <c r="H20" s="8">
        <v>13</v>
      </c>
      <c r="I20" s="8">
        <v>2</v>
      </c>
      <c r="J20" s="8">
        <f t="shared" si="0"/>
        <v>0.91666666666666663</v>
      </c>
      <c r="K20" s="8">
        <f t="shared" si="1"/>
        <v>0.375</v>
      </c>
      <c r="L20" s="8">
        <v>3.5</v>
      </c>
      <c r="M20" s="8"/>
    </row>
    <row r="21" spans="1:13" ht="30" x14ac:dyDescent="0.25">
      <c r="A21" s="8">
        <v>16</v>
      </c>
      <c r="B21" s="8" t="s">
        <v>31</v>
      </c>
      <c r="C21" s="8" t="s">
        <v>35</v>
      </c>
      <c r="D21" s="8">
        <v>25</v>
      </c>
      <c r="E21" s="8">
        <v>25</v>
      </c>
      <c r="F21" s="8">
        <v>3</v>
      </c>
      <c r="G21" s="8">
        <v>13</v>
      </c>
      <c r="H21" s="8">
        <v>9</v>
      </c>
      <c r="I21" s="8">
        <v>0</v>
      </c>
      <c r="J21" s="8">
        <f t="shared" si="0"/>
        <v>1</v>
      </c>
      <c r="K21" s="8">
        <f t="shared" si="1"/>
        <v>0.64</v>
      </c>
      <c r="L21" s="8">
        <v>3.76</v>
      </c>
      <c r="M21" s="8"/>
    </row>
    <row r="22" spans="1:13" ht="30" x14ac:dyDescent="0.25">
      <c r="A22" s="8">
        <v>17</v>
      </c>
      <c r="B22" s="8" t="s">
        <v>32</v>
      </c>
      <c r="C22" s="8" t="s">
        <v>35</v>
      </c>
      <c r="D22" s="8">
        <v>25</v>
      </c>
      <c r="E22" s="8">
        <v>25</v>
      </c>
      <c r="F22" s="8">
        <v>0</v>
      </c>
      <c r="G22" s="8">
        <v>11</v>
      </c>
      <c r="H22" s="8">
        <v>14</v>
      </c>
      <c r="I22" s="8">
        <v>0</v>
      </c>
      <c r="J22" s="8">
        <f t="shared" si="0"/>
        <v>1</v>
      </c>
      <c r="K22" s="8">
        <f t="shared" si="1"/>
        <v>0.44</v>
      </c>
      <c r="L22" s="8">
        <v>3.4</v>
      </c>
      <c r="M22" s="8"/>
    </row>
    <row r="23" spans="1:13" ht="45" x14ac:dyDescent="0.25">
      <c r="A23" s="8">
        <v>18</v>
      </c>
      <c r="B23" s="8" t="s">
        <v>33</v>
      </c>
      <c r="C23" s="8" t="s">
        <v>35</v>
      </c>
      <c r="D23" s="8">
        <v>25</v>
      </c>
      <c r="E23" s="8">
        <v>25</v>
      </c>
      <c r="F23" s="8">
        <v>3</v>
      </c>
      <c r="G23" s="8">
        <v>13</v>
      </c>
      <c r="H23" s="8">
        <v>9</v>
      </c>
      <c r="I23" s="8">
        <v>0</v>
      </c>
      <c r="J23" s="8">
        <f t="shared" si="0"/>
        <v>1</v>
      </c>
      <c r="K23" s="8">
        <f t="shared" si="1"/>
        <v>0.64</v>
      </c>
      <c r="L23" s="8">
        <v>3.76</v>
      </c>
      <c r="M23" s="8"/>
    </row>
    <row r="24" spans="1:13" x14ac:dyDescent="0.25">
      <c r="A24" s="7">
        <v>19</v>
      </c>
      <c r="B24" s="7" t="s">
        <v>13</v>
      </c>
      <c r="C24" s="7" t="s">
        <v>36</v>
      </c>
      <c r="D24" s="7">
        <v>25</v>
      </c>
      <c r="E24" s="7">
        <v>25</v>
      </c>
      <c r="F24" s="7">
        <v>12</v>
      </c>
      <c r="G24" s="7">
        <v>12</v>
      </c>
      <c r="H24" s="7">
        <v>1</v>
      </c>
      <c r="I24" s="7">
        <v>0</v>
      </c>
      <c r="J24" s="7">
        <f t="shared" si="0"/>
        <v>1</v>
      </c>
      <c r="K24" s="7">
        <f t="shared" si="1"/>
        <v>0.96</v>
      </c>
      <c r="L24" s="7">
        <v>4.4000000000000004</v>
      </c>
      <c r="M24" s="8"/>
    </row>
    <row r="25" spans="1:13" x14ac:dyDescent="0.25">
      <c r="A25" s="8">
        <v>20</v>
      </c>
      <c r="B25" s="8" t="s">
        <v>10</v>
      </c>
      <c r="C25" s="8" t="s">
        <v>36</v>
      </c>
      <c r="D25" s="8">
        <v>25</v>
      </c>
      <c r="E25" s="8">
        <v>17</v>
      </c>
      <c r="F25" s="8">
        <v>5</v>
      </c>
      <c r="G25" s="8">
        <v>4</v>
      </c>
      <c r="H25" s="8">
        <v>4</v>
      </c>
      <c r="I25" s="8">
        <v>4</v>
      </c>
      <c r="J25" s="8">
        <f t="shared" si="0"/>
        <v>0.76470588235294112</v>
      </c>
      <c r="K25" s="8">
        <f t="shared" si="1"/>
        <v>0.52941176470588236</v>
      </c>
      <c r="L25" s="8">
        <v>2.7</v>
      </c>
      <c r="M25" s="8"/>
    </row>
    <row r="26" spans="1:13" ht="30" x14ac:dyDescent="0.25">
      <c r="A26" s="8">
        <v>21</v>
      </c>
      <c r="B26" s="8" t="s">
        <v>29</v>
      </c>
      <c r="C26" s="8" t="s">
        <v>36</v>
      </c>
      <c r="D26" s="8">
        <v>25</v>
      </c>
      <c r="E26" s="8">
        <v>21</v>
      </c>
      <c r="F26" s="8">
        <v>0</v>
      </c>
      <c r="G26" s="8">
        <v>1</v>
      </c>
      <c r="H26" s="8">
        <v>14</v>
      </c>
      <c r="I26" s="8">
        <v>6</v>
      </c>
      <c r="J26" s="8">
        <f t="shared" si="0"/>
        <v>0.7142857142857143</v>
      </c>
      <c r="K26" s="8">
        <f t="shared" si="1"/>
        <v>4.7619047619047616E-2</v>
      </c>
      <c r="L26" s="8">
        <v>2.7</v>
      </c>
      <c r="M26" s="8"/>
    </row>
    <row r="27" spans="1:13" x14ac:dyDescent="0.25">
      <c r="A27" s="8">
        <v>22</v>
      </c>
      <c r="B27" s="8" t="s">
        <v>11</v>
      </c>
      <c r="C27" s="8" t="s">
        <v>36</v>
      </c>
      <c r="D27" s="8">
        <v>25</v>
      </c>
      <c r="E27" s="8">
        <v>23</v>
      </c>
      <c r="F27" s="8">
        <v>8</v>
      </c>
      <c r="G27" s="8">
        <v>0</v>
      </c>
      <c r="H27" s="8">
        <v>15</v>
      </c>
      <c r="I27" s="8">
        <v>0</v>
      </c>
      <c r="J27" s="8">
        <f t="shared" si="0"/>
        <v>1</v>
      </c>
      <c r="K27" s="8">
        <f t="shared" si="1"/>
        <v>0.34782608695652173</v>
      </c>
      <c r="L27" s="8">
        <v>3.6</v>
      </c>
      <c r="M27" s="8"/>
    </row>
    <row r="28" spans="1:13" x14ac:dyDescent="0.25">
      <c r="A28" s="8">
        <v>23</v>
      </c>
      <c r="B28" s="8" t="s">
        <v>30</v>
      </c>
      <c r="C28" s="8" t="s">
        <v>36</v>
      </c>
      <c r="D28" s="8">
        <v>25</v>
      </c>
      <c r="E28" s="8">
        <v>17</v>
      </c>
      <c r="F28" s="8">
        <v>5</v>
      </c>
      <c r="G28" s="8">
        <v>4</v>
      </c>
      <c r="H28" s="8">
        <v>8</v>
      </c>
      <c r="I28" s="8">
        <v>0</v>
      </c>
      <c r="J28" s="8">
        <f t="shared" si="0"/>
        <v>1</v>
      </c>
      <c r="K28" s="8">
        <f t="shared" si="1"/>
        <v>0.52941176470588236</v>
      </c>
      <c r="L28" s="8">
        <v>4</v>
      </c>
      <c r="M28" s="8"/>
    </row>
    <row r="29" spans="1:13" x14ac:dyDescent="0.25">
      <c r="A29" s="8">
        <v>24</v>
      </c>
      <c r="B29" s="8" t="s">
        <v>12</v>
      </c>
      <c r="C29" s="8" t="s">
        <v>36</v>
      </c>
      <c r="D29" s="8">
        <v>25</v>
      </c>
      <c r="E29" s="8">
        <v>25</v>
      </c>
      <c r="F29" s="8">
        <v>0</v>
      </c>
      <c r="G29" s="8">
        <v>8</v>
      </c>
      <c r="H29" s="8">
        <v>6</v>
      </c>
      <c r="I29" s="8">
        <v>11</v>
      </c>
      <c r="J29" s="8">
        <f t="shared" si="0"/>
        <v>0.56000000000000005</v>
      </c>
      <c r="K29" s="8">
        <f t="shared" si="1"/>
        <v>0.32</v>
      </c>
      <c r="L29" s="8">
        <v>2.8</v>
      </c>
      <c r="M29" s="8"/>
    </row>
    <row r="30" spans="1:13" ht="30" x14ac:dyDescent="0.25">
      <c r="A30" s="8">
        <v>25</v>
      </c>
      <c r="B30" s="8" t="s">
        <v>31</v>
      </c>
      <c r="C30" s="8" t="s">
        <v>36</v>
      </c>
      <c r="D30" s="8">
        <v>26</v>
      </c>
      <c r="E30" s="8">
        <v>26</v>
      </c>
      <c r="F30" s="8">
        <v>2</v>
      </c>
      <c r="G30" s="8">
        <v>7</v>
      </c>
      <c r="H30" s="8">
        <v>16</v>
      </c>
      <c r="I30" s="8">
        <v>1</v>
      </c>
      <c r="J30" s="8">
        <f t="shared" si="0"/>
        <v>0.96153846153846156</v>
      </c>
      <c r="K30" s="8">
        <f t="shared" si="1"/>
        <v>0.34615384615384615</v>
      </c>
      <c r="L30" s="8">
        <v>3.3</v>
      </c>
      <c r="M30" s="8"/>
    </row>
    <row r="31" spans="1:13" ht="30" x14ac:dyDescent="0.25">
      <c r="A31" s="8">
        <v>26</v>
      </c>
      <c r="B31" s="8" t="s">
        <v>32</v>
      </c>
      <c r="C31" s="8" t="s">
        <v>36</v>
      </c>
      <c r="D31" s="8">
        <v>25</v>
      </c>
      <c r="E31" s="8">
        <v>22</v>
      </c>
      <c r="F31" s="8">
        <v>0</v>
      </c>
      <c r="G31" s="8">
        <v>3</v>
      </c>
      <c r="H31" s="8">
        <v>19</v>
      </c>
      <c r="I31" s="8">
        <v>0</v>
      </c>
      <c r="J31" s="8">
        <f t="shared" si="0"/>
        <v>1</v>
      </c>
      <c r="K31" s="8">
        <f t="shared" si="1"/>
        <v>0.13636363636363635</v>
      </c>
      <c r="L31" s="8">
        <v>3</v>
      </c>
      <c r="M31" s="8"/>
    </row>
    <row r="32" spans="1:13" ht="45" x14ac:dyDescent="0.25">
      <c r="A32" s="8">
        <v>27</v>
      </c>
      <c r="B32" s="8" t="s">
        <v>33</v>
      </c>
      <c r="C32" s="8" t="s">
        <v>36</v>
      </c>
      <c r="D32" s="8">
        <v>25</v>
      </c>
      <c r="E32" s="8">
        <v>23</v>
      </c>
      <c r="F32" s="8">
        <v>8</v>
      </c>
      <c r="G32" s="8">
        <v>0</v>
      </c>
      <c r="H32" s="8">
        <v>15</v>
      </c>
      <c r="I32" s="8">
        <v>0</v>
      </c>
      <c r="J32" s="8">
        <f t="shared" si="0"/>
        <v>1</v>
      </c>
      <c r="K32" s="8">
        <f t="shared" si="1"/>
        <v>0.34782608695652173</v>
      </c>
      <c r="L32" s="8">
        <v>3.6</v>
      </c>
      <c r="M32" s="8"/>
    </row>
    <row r="33" spans="1:13" x14ac:dyDescent="0.25">
      <c r="A33" s="7">
        <v>28</v>
      </c>
      <c r="B33" s="7" t="s">
        <v>13</v>
      </c>
      <c r="C33" s="7" t="s">
        <v>37</v>
      </c>
      <c r="D33" s="7">
        <v>24</v>
      </c>
      <c r="E33" s="7">
        <v>24</v>
      </c>
      <c r="F33" s="7">
        <v>10</v>
      </c>
      <c r="G33" s="7">
        <v>10</v>
      </c>
      <c r="H33" s="7">
        <v>4</v>
      </c>
      <c r="I33" s="7">
        <v>0</v>
      </c>
      <c r="J33" s="7">
        <f t="shared" si="0"/>
        <v>1</v>
      </c>
      <c r="K33" s="7">
        <f t="shared" si="1"/>
        <v>0.83333333333333337</v>
      </c>
      <c r="L33" s="7">
        <v>4.3</v>
      </c>
      <c r="M33" s="7"/>
    </row>
    <row r="34" spans="1:13" x14ac:dyDescent="0.25">
      <c r="A34" s="8">
        <v>29</v>
      </c>
      <c r="B34" s="8" t="s">
        <v>10</v>
      </c>
      <c r="C34" s="8" t="s">
        <v>37</v>
      </c>
      <c r="D34" s="8">
        <v>24</v>
      </c>
      <c r="E34" s="8">
        <v>18</v>
      </c>
      <c r="F34" s="8">
        <v>8</v>
      </c>
      <c r="G34" s="8">
        <v>6</v>
      </c>
      <c r="H34" s="8">
        <v>4</v>
      </c>
      <c r="I34" s="8">
        <v>0</v>
      </c>
      <c r="J34" s="8">
        <f t="shared" si="0"/>
        <v>1</v>
      </c>
      <c r="K34" s="8">
        <f t="shared" si="1"/>
        <v>0.77777777777777779</v>
      </c>
      <c r="L34" s="8">
        <v>4.2</v>
      </c>
      <c r="M34" s="8"/>
    </row>
    <row r="35" spans="1:13" ht="45" x14ac:dyDescent="0.25">
      <c r="A35" s="8">
        <v>30</v>
      </c>
      <c r="B35" s="8" t="s">
        <v>38</v>
      </c>
      <c r="C35" s="8" t="s">
        <v>37</v>
      </c>
      <c r="D35" s="8">
        <v>24</v>
      </c>
      <c r="E35" s="8">
        <v>22</v>
      </c>
      <c r="F35" s="8">
        <v>6</v>
      </c>
      <c r="G35" s="8">
        <v>10</v>
      </c>
      <c r="H35" s="8">
        <v>6</v>
      </c>
      <c r="I35" s="8">
        <v>0</v>
      </c>
      <c r="J35" s="8">
        <f t="shared" si="0"/>
        <v>1</v>
      </c>
      <c r="K35" s="8">
        <f t="shared" si="1"/>
        <v>0.72727272727272729</v>
      </c>
      <c r="L35" s="8">
        <v>4</v>
      </c>
      <c r="M35" s="8"/>
    </row>
    <row r="36" spans="1:13" x14ac:dyDescent="0.25">
      <c r="A36" s="8">
        <v>31</v>
      </c>
      <c r="B36" s="8" t="s">
        <v>39</v>
      </c>
      <c r="C36" s="8" t="s">
        <v>37</v>
      </c>
      <c r="D36" s="8">
        <v>24</v>
      </c>
      <c r="E36" s="8">
        <v>22</v>
      </c>
      <c r="F36" s="8">
        <v>14</v>
      </c>
      <c r="G36" s="8">
        <v>4</v>
      </c>
      <c r="H36" s="8">
        <v>2</v>
      </c>
      <c r="I36" s="8">
        <v>0</v>
      </c>
      <c r="J36" s="8">
        <f t="shared" si="0"/>
        <v>0.90909090909090906</v>
      </c>
      <c r="K36" s="8">
        <f t="shared" si="1"/>
        <v>0.81818181818181823</v>
      </c>
      <c r="L36" s="8">
        <v>4.0999999999999996</v>
      </c>
      <c r="M36" s="8"/>
    </row>
    <row r="37" spans="1:13" x14ac:dyDescent="0.25">
      <c r="A37" s="8">
        <v>32</v>
      </c>
      <c r="B37" s="8" t="s">
        <v>40</v>
      </c>
      <c r="C37" s="8" t="s">
        <v>37</v>
      </c>
      <c r="D37" s="8">
        <v>24</v>
      </c>
      <c r="E37" s="8">
        <v>19</v>
      </c>
      <c r="F37" s="8">
        <v>12</v>
      </c>
      <c r="G37" s="8">
        <v>5</v>
      </c>
      <c r="H37" s="8">
        <v>2</v>
      </c>
      <c r="I37" s="8">
        <v>0</v>
      </c>
      <c r="J37" s="8">
        <f t="shared" si="0"/>
        <v>1</v>
      </c>
      <c r="K37" s="8">
        <f t="shared" si="1"/>
        <v>0.89473684210526316</v>
      </c>
      <c r="L37" s="8">
        <v>4.5</v>
      </c>
      <c r="M37" s="8"/>
    </row>
    <row r="38" spans="1:13" ht="30" x14ac:dyDescent="0.25">
      <c r="A38" s="8">
        <v>33</v>
      </c>
      <c r="B38" s="8" t="s">
        <v>41</v>
      </c>
      <c r="C38" s="8" t="s">
        <v>37</v>
      </c>
      <c r="D38" s="8">
        <v>24</v>
      </c>
      <c r="E38" s="8">
        <v>22</v>
      </c>
      <c r="F38" s="8">
        <v>6</v>
      </c>
      <c r="G38" s="8">
        <v>10</v>
      </c>
      <c r="H38" s="8">
        <v>6</v>
      </c>
      <c r="I38" s="8">
        <v>0</v>
      </c>
      <c r="J38" s="8">
        <f t="shared" ref="J38:J56" si="2">(F38+G38+H38)/E38</f>
        <v>1</v>
      </c>
      <c r="K38" s="8">
        <f t="shared" ref="K38:K56" si="3">(F38+G38)/E38</f>
        <v>0.72727272727272729</v>
      </c>
      <c r="L38" s="8">
        <v>4</v>
      </c>
      <c r="M38" s="8"/>
    </row>
    <row r="39" spans="1:13" ht="30" x14ac:dyDescent="0.25">
      <c r="A39" s="8">
        <v>34</v>
      </c>
      <c r="B39" s="8" t="s">
        <v>32</v>
      </c>
      <c r="C39" s="8" t="s">
        <v>37</v>
      </c>
      <c r="D39" s="8">
        <v>24</v>
      </c>
      <c r="E39" s="8">
        <v>18</v>
      </c>
      <c r="F39" s="8">
        <v>8</v>
      </c>
      <c r="G39" s="8">
        <v>6</v>
      </c>
      <c r="H39" s="8">
        <v>4</v>
      </c>
      <c r="I39" s="8">
        <v>0</v>
      </c>
      <c r="J39" s="8">
        <f t="shared" si="2"/>
        <v>1</v>
      </c>
      <c r="K39" s="8">
        <f t="shared" si="3"/>
        <v>0.77777777777777779</v>
      </c>
      <c r="L39" s="8">
        <v>4.2</v>
      </c>
      <c r="M39" s="8"/>
    </row>
    <row r="40" spans="1:13" ht="45" x14ac:dyDescent="0.25">
      <c r="A40" s="8">
        <v>35</v>
      </c>
      <c r="B40" s="8" t="s">
        <v>42</v>
      </c>
      <c r="C40" s="8" t="s">
        <v>37</v>
      </c>
      <c r="D40" s="8">
        <v>24</v>
      </c>
      <c r="E40" s="8">
        <v>24</v>
      </c>
      <c r="F40" s="8">
        <v>4</v>
      </c>
      <c r="G40" s="8">
        <v>10</v>
      </c>
      <c r="H40" s="8">
        <v>10</v>
      </c>
      <c r="I40" s="8">
        <v>0</v>
      </c>
      <c r="J40" s="8">
        <f t="shared" si="2"/>
        <v>1</v>
      </c>
      <c r="K40" s="8">
        <f t="shared" si="3"/>
        <v>0.58333333333333337</v>
      </c>
      <c r="L40" s="8">
        <v>3.5</v>
      </c>
      <c r="M40" s="8"/>
    </row>
    <row r="41" spans="1:13" x14ac:dyDescent="0.25">
      <c r="A41" s="7">
        <v>36</v>
      </c>
      <c r="B41" s="7" t="s">
        <v>13</v>
      </c>
      <c r="C41" s="7" t="s">
        <v>43</v>
      </c>
      <c r="D41" s="7">
        <v>21</v>
      </c>
      <c r="E41" s="7">
        <v>20</v>
      </c>
      <c r="F41" s="7">
        <v>5</v>
      </c>
      <c r="G41" s="7">
        <v>10</v>
      </c>
      <c r="H41" s="7">
        <v>5</v>
      </c>
      <c r="I41" s="7">
        <v>0</v>
      </c>
      <c r="J41" s="7">
        <f t="shared" si="2"/>
        <v>1</v>
      </c>
      <c r="K41" s="7">
        <f t="shared" si="3"/>
        <v>0.75</v>
      </c>
      <c r="L41" s="7">
        <v>4.2</v>
      </c>
      <c r="M41" s="8"/>
    </row>
    <row r="42" spans="1:13" x14ac:dyDescent="0.25">
      <c r="A42" s="8">
        <v>37</v>
      </c>
      <c r="B42" s="8" t="s">
        <v>10</v>
      </c>
      <c r="C42" s="8" t="s">
        <v>43</v>
      </c>
      <c r="D42" s="8">
        <v>21</v>
      </c>
      <c r="E42" s="8">
        <v>12</v>
      </c>
      <c r="F42" s="8">
        <v>9</v>
      </c>
      <c r="G42" s="8">
        <v>2</v>
      </c>
      <c r="H42" s="8">
        <v>1</v>
      </c>
      <c r="I42" s="8">
        <v>0</v>
      </c>
      <c r="J42" s="8">
        <f t="shared" si="2"/>
        <v>1</v>
      </c>
      <c r="K42" s="8">
        <f t="shared" si="3"/>
        <v>0.91666666666666663</v>
      </c>
      <c r="L42" s="8">
        <v>4.5999999999999996</v>
      </c>
      <c r="M42" s="8"/>
    </row>
    <row r="43" spans="1:13" ht="45" x14ac:dyDescent="0.25">
      <c r="A43" s="8">
        <v>38</v>
      </c>
      <c r="B43" s="8" t="s">
        <v>38</v>
      </c>
      <c r="C43" s="8" t="s">
        <v>43</v>
      </c>
      <c r="D43" s="8">
        <v>21</v>
      </c>
      <c r="E43" s="8">
        <v>18</v>
      </c>
      <c r="F43" s="8">
        <v>1</v>
      </c>
      <c r="G43" s="8">
        <v>11</v>
      </c>
      <c r="H43" s="8">
        <v>6</v>
      </c>
      <c r="I43" s="8">
        <v>0</v>
      </c>
      <c r="J43" s="8">
        <f t="shared" si="2"/>
        <v>1</v>
      </c>
      <c r="K43" s="8">
        <f t="shared" si="3"/>
        <v>0.66666666666666663</v>
      </c>
      <c r="L43" s="8">
        <v>3.7</v>
      </c>
      <c r="M43" s="8"/>
    </row>
    <row r="44" spans="1:13" x14ac:dyDescent="0.25">
      <c r="A44" s="8">
        <v>39</v>
      </c>
      <c r="B44" s="8" t="s">
        <v>39</v>
      </c>
      <c r="C44" s="8" t="s">
        <v>43</v>
      </c>
      <c r="D44" s="8">
        <v>21</v>
      </c>
      <c r="E44" s="8">
        <v>19</v>
      </c>
      <c r="F44" s="8">
        <v>16</v>
      </c>
      <c r="G44" s="8">
        <v>3</v>
      </c>
      <c r="H44" s="8">
        <v>0</v>
      </c>
      <c r="I44" s="8">
        <v>0</v>
      </c>
      <c r="J44" s="8">
        <f t="shared" si="2"/>
        <v>1</v>
      </c>
      <c r="K44" s="8">
        <f t="shared" si="3"/>
        <v>1</v>
      </c>
      <c r="L44" s="8">
        <v>4.8</v>
      </c>
      <c r="M44" s="8"/>
    </row>
    <row r="45" spans="1:13" x14ac:dyDescent="0.25">
      <c r="A45" s="8">
        <v>40</v>
      </c>
      <c r="B45" s="8" t="s">
        <v>40</v>
      </c>
      <c r="C45" s="8" t="s">
        <v>43</v>
      </c>
      <c r="D45" s="8">
        <v>21</v>
      </c>
      <c r="E45" s="8">
        <v>18</v>
      </c>
      <c r="F45" s="8">
        <v>10</v>
      </c>
      <c r="G45" s="8">
        <v>6</v>
      </c>
      <c r="H45" s="8">
        <v>0</v>
      </c>
      <c r="I45" s="8">
        <v>2</v>
      </c>
      <c r="J45" s="8">
        <f t="shared" si="2"/>
        <v>0.88888888888888884</v>
      </c>
      <c r="K45" s="8">
        <f t="shared" si="3"/>
        <v>0.88888888888888884</v>
      </c>
      <c r="L45" s="8">
        <v>4.3</v>
      </c>
      <c r="M45" s="8"/>
    </row>
    <row r="46" spans="1:13" ht="30" x14ac:dyDescent="0.25">
      <c r="A46" s="8">
        <v>41</v>
      </c>
      <c r="B46" s="8" t="s">
        <v>41</v>
      </c>
      <c r="C46" s="8" t="s">
        <v>43</v>
      </c>
      <c r="D46" s="8">
        <v>21</v>
      </c>
      <c r="E46" s="8">
        <v>18</v>
      </c>
      <c r="F46" s="8">
        <v>1</v>
      </c>
      <c r="G46" s="8">
        <v>11</v>
      </c>
      <c r="H46" s="8">
        <v>6</v>
      </c>
      <c r="I46" s="8">
        <v>0</v>
      </c>
      <c r="J46" s="8">
        <f t="shared" si="2"/>
        <v>1</v>
      </c>
      <c r="K46" s="8">
        <f t="shared" si="3"/>
        <v>0.66666666666666663</v>
      </c>
      <c r="L46" s="8">
        <v>3.7</v>
      </c>
      <c r="M46" s="8"/>
    </row>
    <row r="47" spans="1:13" ht="30" x14ac:dyDescent="0.25">
      <c r="A47" s="8">
        <v>42</v>
      </c>
      <c r="B47" s="8" t="s">
        <v>32</v>
      </c>
      <c r="C47" s="8" t="s">
        <v>43</v>
      </c>
      <c r="D47" s="8">
        <v>21</v>
      </c>
      <c r="E47" s="8">
        <v>15</v>
      </c>
      <c r="F47" s="8">
        <v>3</v>
      </c>
      <c r="G47" s="8">
        <v>10</v>
      </c>
      <c r="H47" s="8">
        <v>2</v>
      </c>
      <c r="I47" s="8">
        <v>0</v>
      </c>
      <c r="J47" s="8">
        <f t="shared" si="2"/>
        <v>1</v>
      </c>
      <c r="K47" s="8">
        <f t="shared" si="3"/>
        <v>0.8666666666666667</v>
      </c>
      <c r="L47" s="8">
        <v>4</v>
      </c>
      <c r="M47" s="8"/>
    </row>
    <row r="48" spans="1:13" ht="45" x14ac:dyDescent="0.25">
      <c r="A48" s="8">
        <v>43</v>
      </c>
      <c r="B48" s="8" t="s">
        <v>42</v>
      </c>
      <c r="C48" s="8" t="s">
        <v>43</v>
      </c>
      <c r="D48" s="8">
        <v>21</v>
      </c>
      <c r="E48" s="8">
        <v>18</v>
      </c>
      <c r="F48" s="8">
        <v>1</v>
      </c>
      <c r="G48" s="8">
        <v>11</v>
      </c>
      <c r="H48" s="8">
        <v>6</v>
      </c>
      <c r="I48" s="8">
        <v>0</v>
      </c>
      <c r="J48" s="8">
        <f t="shared" si="2"/>
        <v>1</v>
      </c>
      <c r="K48" s="8">
        <f t="shared" si="3"/>
        <v>0.66666666666666663</v>
      </c>
      <c r="L48" s="8">
        <v>3.7</v>
      </c>
      <c r="M48" s="8"/>
    </row>
    <row r="49" spans="1:13" x14ac:dyDescent="0.25">
      <c r="A49" s="7">
        <v>44</v>
      </c>
      <c r="B49" s="7" t="s">
        <v>13</v>
      </c>
      <c r="C49" s="7" t="s">
        <v>44</v>
      </c>
      <c r="D49" s="7">
        <v>17</v>
      </c>
      <c r="E49" s="7">
        <v>13</v>
      </c>
      <c r="F49" s="7">
        <v>13</v>
      </c>
      <c r="G49" s="7">
        <v>0</v>
      </c>
      <c r="H49" s="7">
        <v>0</v>
      </c>
      <c r="I49" s="7">
        <v>0</v>
      </c>
      <c r="J49" s="7">
        <f t="shared" si="2"/>
        <v>1</v>
      </c>
      <c r="K49" s="7">
        <f t="shared" si="3"/>
        <v>1</v>
      </c>
      <c r="L49" s="7">
        <v>5</v>
      </c>
      <c r="M49" s="8"/>
    </row>
    <row r="50" spans="1:13" x14ac:dyDescent="0.25">
      <c r="A50" s="8">
        <v>45</v>
      </c>
      <c r="B50" s="8" t="s">
        <v>10</v>
      </c>
      <c r="C50" s="8" t="s">
        <v>44</v>
      </c>
      <c r="D50" s="8">
        <v>17</v>
      </c>
      <c r="E50" s="8">
        <v>9</v>
      </c>
      <c r="F50" s="8">
        <v>5</v>
      </c>
      <c r="G50" s="8">
        <v>2</v>
      </c>
      <c r="H50" s="8">
        <v>2</v>
      </c>
      <c r="I50" s="8">
        <v>0</v>
      </c>
      <c r="J50" s="8">
        <f t="shared" si="2"/>
        <v>1</v>
      </c>
      <c r="K50" s="8">
        <f t="shared" si="3"/>
        <v>0.77777777777777779</v>
      </c>
      <c r="L50" s="8">
        <v>4.3</v>
      </c>
      <c r="M50" s="8"/>
    </row>
    <row r="51" spans="1:13" ht="45" x14ac:dyDescent="0.25">
      <c r="A51" s="8">
        <v>46</v>
      </c>
      <c r="B51" s="8" t="s">
        <v>38</v>
      </c>
      <c r="C51" s="8" t="s">
        <v>44</v>
      </c>
      <c r="D51" s="8">
        <v>17</v>
      </c>
      <c r="E51" s="8">
        <v>12</v>
      </c>
      <c r="F51" s="8">
        <v>2</v>
      </c>
      <c r="G51" s="8">
        <v>7</v>
      </c>
      <c r="H51" s="8">
        <v>3</v>
      </c>
      <c r="I51" s="8">
        <v>0</v>
      </c>
      <c r="J51" s="8">
        <f t="shared" si="2"/>
        <v>1</v>
      </c>
      <c r="K51" s="8">
        <f t="shared" si="3"/>
        <v>0.75</v>
      </c>
      <c r="L51" s="8">
        <v>3.8</v>
      </c>
      <c r="M51" s="8"/>
    </row>
    <row r="52" spans="1:13" x14ac:dyDescent="0.25">
      <c r="A52" s="8">
        <v>47</v>
      </c>
      <c r="B52" s="8" t="s">
        <v>39</v>
      </c>
      <c r="C52" s="8" t="s">
        <v>44</v>
      </c>
      <c r="D52" s="8">
        <v>17</v>
      </c>
      <c r="E52" s="8">
        <v>13</v>
      </c>
      <c r="F52" s="8">
        <v>13</v>
      </c>
      <c r="G52" s="8">
        <v>0</v>
      </c>
      <c r="H52" s="8">
        <v>0</v>
      </c>
      <c r="I52" s="8">
        <v>0</v>
      </c>
      <c r="J52" s="8">
        <f t="shared" si="2"/>
        <v>1</v>
      </c>
      <c r="K52" s="8">
        <f t="shared" si="3"/>
        <v>1</v>
      </c>
      <c r="L52" s="8">
        <v>5</v>
      </c>
      <c r="M52" s="8"/>
    </row>
    <row r="53" spans="1:13" x14ac:dyDescent="0.25">
      <c r="A53" s="8">
        <v>48</v>
      </c>
      <c r="B53" s="8" t="s">
        <v>40</v>
      </c>
      <c r="C53" s="8" t="s">
        <v>44</v>
      </c>
      <c r="D53" s="8">
        <v>17</v>
      </c>
      <c r="E53" s="8">
        <v>11</v>
      </c>
      <c r="F53" s="8">
        <v>7</v>
      </c>
      <c r="G53" s="8">
        <v>2</v>
      </c>
      <c r="H53" s="8">
        <v>1</v>
      </c>
      <c r="I53" s="8">
        <v>1</v>
      </c>
      <c r="J53" s="8">
        <f t="shared" si="2"/>
        <v>0.90909090909090906</v>
      </c>
      <c r="K53" s="8">
        <f t="shared" si="3"/>
        <v>0.81818181818181823</v>
      </c>
      <c r="L53" s="8">
        <v>4.4000000000000004</v>
      </c>
      <c r="M53" s="8"/>
    </row>
    <row r="54" spans="1:13" ht="30" x14ac:dyDescent="0.25">
      <c r="A54" s="8">
        <v>49</v>
      </c>
      <c r="B54" s="8" t="s">
        <v>41</v>
      </c>
      <c r="C54" s="8" t="s">
        <v>44</v>
      </c>
      <c r="D54" s="8">
        <v>17</v>
      </c>
      <c r="E54" s="8">
        <v>13</v>
      </c>
      <c r="F54" s="8">
        <v>1</v>
      </c>
      <c r="G54" s="8">
        <v>9</v>
      </c>
      <c r="H54" s="8">
        <v>3</v>
      </c>
      <c r="I54" s="8">
        <v>0</v>
      </c>
      <c r="J54" s="8">
        <f t="shared" si="2"/>
        <v>1</v>
      </c>
      <c r="K54" s="8">
        <f t="shared" si="3"/>
        <v>0.76923076923076927</v>
      </c>
      <c r="L54" s="8">
        <v>3.8</v>
      </c>
      <c r="M54" s="8"/>
    </row>
    <row r="55" spans="1:13" ht="30" x14ac:dyDescent="0.25">
      <c r="A55" s="8">
        <v>50</v>
      </c>
      <c r="B55" s="8" t="s">
        <v>32</v>
      </c>
      <c r="C55" s="8" t="s">
        <v>44</v>
      </c>
      <c r="D55" s="8">
        <v>17</v>
      </c>
      <c r="E55" s="8">
        <v>15</v>
      </c>
      <c r="F55" s="8">
        <v>3</v>
      </c>
      <c r="G55" s="8">
        <v>6</v>
      </c>
      <c r="H55" s="8">
        <v>6</v>
      </c>
      <c r="I55" s="8">
        <v>0</v>
      </c>
      <c r="J55" s="8">
        <f t="shared" si="2"/>
        <v>1</v>
      </c>
      <c r="K55" s="8">
        <f t="shared" si="3"/>
        <v>0.6</v>
      </c>
      <c r="L55" s="8">
        <v>3.5</v>
      </c>
      <c r="M55" s="8"/>
    </row>
    <row r="56" spans="1:13" ht="45" x14ac:dyDescent="0.25">
      <c r="A56" s="8">
        <v>51</v>
      </c>
      <c r="B56" s="8" t="s">
        <v>42</v>
      </c>
      <c r="C56" s="8" t="s">
        <v>44</v>
      </c>
      <c r="D56" s="8">
        <v>17</v>
      </c>
      <c r="E56" s="8">
        <v>13</v>
      </c>
      <c r="F56" s="8">
        <v>1</v>
      </c>
      <c r="G56" s="8">
        <v>9</v>
      </c>
      <c r="H56" s="8">
        <v>3</v>
      </c>
      <c r="I56" s="8">
        <v>0</v>
      </c>
      <c r="J56" s="8">
        <f t="shared" si="2"/>
        <v>1</v>
      </c>
      <c r="K56" s="8">
        <f t="shared" si="3"/>
        <v>0.76923076923076927</v>
      </c>
      <c r="L56" s="8">
        <v>3.4</v>
      </c>
      <c r="M56" s="8"/>
    </row>
  </sheetData>
  <mergeCells count="8">
    <mergeCell ref="M4:M5"/>
    <mergeCell ref="A3:K3"/>
    <mergeCell ref="A4:A5"/>
    <mergeCell ref="B4:B5"/>
    <mergeCell ref="C4:C5"/>
    <mergeCell ref="D4:E4"/>
    <mergeCell ref="F4:I4"/>
    <mergeCell ref="J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"/>
  <sheetViews>
    <sheetView workbookViewId="0">
      <selection activeCell="L21" sqref="L21"/>
    </sheetView>
  </sheetViews>
  <sheetFormatPr defaultRowHeight="15" x14ac:dyDescent="0.25"/>
  <cols>
    <col min="1" max="1" width="9.42578125" bestFit="1" customWidth="1"/>
    <col min="2" max="2" width="29.140625" customWidth="1"/>
    <col min="3" max="3" width="22.7109375" customWidth="1"/>
    <col min="4" max="9" width="9.42578125" bestFit="1" customWidth="1"/>
    <col min="10" max="11" width="13.140625" bestFit="1" customWidth="1"/>
    <col min="12" max="12" width="9.42578125" bestFit="1" customWidth="1"/>
    <col min="13" max="13" width="24.7109375" customWidth="1"/>
  </cols>
  <sheetData>
    <row r="3" spans="1:16" ht="15.75" x14ac:dyDescent="0.25">
      <c r="A3" s="29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9"/>
      <c r="M3" s="10"/>
    </row>
    <row r="4" spans="1:16" ht="15.75" x14ac:dyDescent="0.25">
      <c r="A4" s="30" t="s">
        <v>0</v>
      </c>
      <c r="B4" s="30" t="s">
        <v>1</v>
      </c>
      <c r="C4" s="30" t="s">
        <v>9</v>
      </c>
      <c r="D4" s="32" t="s">
        <v>7</v>
      </c>
      <c r="E4" s="33"/>
      <c r="F4" s="32" t="s">
        <v>3</v>
      </c>
      <c r="G4" s="34"/>
      <c r="H4" s="34"/>
      <c r="I4" s="33"/>
      <c r="J4" s="35" t="s">
        <v>4</v>
      </c>
      <c r="K4" s="35"/>
      <c r="L4" s="27" t="s">
        <v>49</v>
      </c>
      <c r="M4" s="27" t="s">
        <v>14</v>
      </c>
      <c r="N4" s="1"/>
      <c r="O4" s="1"/>
      <c r="P4" s="1"/>
    </row>
    <row r="5" spans="1:16" ht="31.5" x14ac:dyDescent="0.25">
      <c r="A5" s="31"/>
      <c r="B5" s="31"/>
      <c r="C5" s="31"/>
      <c r="D5" s="11" t="s">
        <v>8</v>
      </c>
      <c r="E5" s="11" t="s">
        <v>2</v>
      </c>
      <c r="F5" s="11">
        <v>5</v>
      </c>
      <c r="G5" s="11">
        <v>4</v>
      </c>
      <c r="H5" s="11">
        <v>3</v>
      </c>
      <c r="I5" s="11">
        <v>2</v>
      </c>
      <c r="J5" s="11" t="s">
        <v>5</v>
      </c>
      <c r="K5" s="11" t="s">
        <v>6</v>
      </c>
      <c r="L5" s="28"/>
      <c r="M5" s="28"/>
      <c r="N5" s="2"/>
      <c r="O5" s="2"/>
      <c r="P5" s="2"/>
    </row>
    <row r="6" spans="1:16" ht="15.75" customHeight="1" x14ac:dyDescent="0.25">
      <c r="A6" s="12">
        <v>1</v>
      </c>
      <c r="B6" s="12" t="s">
        <v>13</v>
      </c>
      <c r="C6" s="12" t="s">
        <v>45</v>
      </c>
      <c r="D6" s="12">
        <v>30</v>
      </c>
      <c r="E6" s="12">
        <v>20</v>
      </c>
      <c r="F6" s="12">
        <v>10</v>
      </c>
      <c r="G6" s="12">
        <v>10</v>
      </c>
      <c r="H6" s="12">
        <v>0</v>
      </c>
      <c r="I6" s="12">
        <v>0</v>
      </c>
      <c r="J6" s="12">
        <f t="shared" ref="J6:J21" si="0">(F6+G6+H6)/E6</f>
        <v>1</v>
      </c>
      <c r="K6" s="12">
        <f t="shared" ref="K6:K21" si="1">(F6+G6)/E6</f>
        <v>1</v>
      </c>
      <c r="L6" s="13">
        <v>4.5</v>
      </c>
      <c r="M6" s="13"/>
      <c r="N6" s="2"/>
      <c r="O6" s="2"/>
      <c r="P6" s="2"/>
    </row>
    <row r="7" spans="1:16" ht="15.75" customHeight="1" x14ac:dyDescent="0.25">
      <c r="A7" s="13">
        <v>2</v>
      </c>
      <c r="B7" s="13" t="s">
        <v>10</v>
      </c>
      <c r="C7" s="13" t="s">
        <v>45</v>
      </c>
      <c r="D7" s="13">
        <v>30</v>
      </c>
      <c r="E7" s="13">
        <v>18</v>
      </c>
      <c r="F7" s="13">
        <v>4</v>
      </c>
      <c r="G7" s="13">
        <v>4</v>
      </c>
      <c r="H7" s="13">
        <v>7</v>
      </c>
      <c r="I7" s="13">
        <v>3</v>
      </c>
      <c r="J7" s="13">
        <f t="shared" si="0"/>
        <v>0.83333333333333337</v>
      </c>
      <c r="K7" s="13">
        <f t="shared" si="1"/>
        <v>0.44444444444444442</v>
      </c>
      <c r="L7" s="13">
        <v>3.5</v>
      </c>
      <c r="M7" s="13"/>
      <c r="N7" s="2"/>
      <c r="O7" s="2"/>
      <c r="P7" s="2"/>
    </row>
    <row r="8" spans="1:16" ht="15.75" x14ac:dyDescent="0.25">
      <c r="A8" s="13">
        <v>4</v>
      </c>
      <c r="B8" s="13" t="s">
        <v>11</v>
      </c>
      <c r="C8" s="13" t="s">
        <v>45</v>
      </c>
      <c r="D8" s="13">
        <v>30</v>
      </c>
      <c r="E8" s="13">
        <v>26</v>
      </c>
      <c r="F8" s="13">
        <v>8</v>
      </c>
      <c r="G8" s="13">
        <v>0</v>
      </c>
      <c r="H8" s="13">
        <v>12</v>
      </c>
      <c r="I8" s="13">
        <v>5</v>
      </c>
      <c r="J8" s="13">
        <f t="shared" si="0"/>
        <v>0.76923076923076927</v>
      </c>
      <c r="K8" s="13">
        <f t="shared" si="1"/>
        <v>0.30769230769230771</v>
      </c>
      <c r="L8" s="13">
        <v>3.2</v>
      </c>
      <c r="M8" s="13"/>
      <c r="N8" s="2"/>
      <c r="O8" s="2"/>
      <c r="P8" s="2"/>
    </row>
    <row r="9" spans="1:16" ht="31.5" customHeight="1" x14ac:dyDescent="0.25">
      <c r="A9" s="13">
        <v>5</v>
      </c>
      <c r="B9" s="13" t="s">
        <v>30</v>
      </c>
      <c r="C9" s="13" t="s">
        <v>45</v>
      </c>
      <c r="D9" s="13">
        <v>30</v>
      </c>
      <c r="E9" s="13">
        <v>26</v>
      </c>
      <c r="F9" s="13">
        <v>5</v>
      </c>
      <c r="G9" s="13">
        <v>17</v>
      </c>
      <c r="H9" s="13">
        <v>4</v>
      </c>
      <c r="I9" s="13">
        <v>0</v>
      </c>
      <c r="J9" s="13">
        <f t="shared" si="0"/>
        <v>1</v>
      </c>
      <c r="K9" s="13">
        <f t="shared" si="1"/>
        <v>0.84615384615384615</v>
      </c>
      <c r="L9" s="13">
        <v>4</v>
      </c>
      <c r="M9" s="13"/>
      <c r="N9" s="2"/>
      <c r="O9" s="2"/>
      <c r="P9" s="2"/>
    </row>
    <row r="10" spans="1:16" ht="15" customHeight="1" x14ac:dyDescent="0.25">
      <c r="A10" s="13">
        <v>6</v>
      </c>
      <c r="B10" s="13" t="s">
        <v>12</v>
      </c>
      <c r="C10" s="13" t="s">
        <v>45</v>
      </c>
      <c r="D10" s="13">
        <v>30</v>
      </c>
      <c r="E10" s="13">
        <v>23</v>
      </c>
      <c r="F10" s="13">
        <v>1</v>
      </c>
      <c r="G10" s="13">
        <v>4</v>
      </c>
      <c r="H10" s="13">
        <v>10</v>
      </c>
      <c r="I10" s="13">
        <v>8</v>
      </c>
      <c r="J10" s="13">
        <f t="shared" si="0"/>
        <v>0.65217391304347827</v>
      </c>
      <c r="K10" s="13">
        <f t="shared" si="1"/>
        <v>0.21739130434782608</v>
      </c>
      <c r="L10" s="13">
        <v>2.9</v>
      </c>
      <c r="M10" s="13"/>
      <c r="N10" s="2"/>
      <c r="O10" s="2"/>
      <c r="P10" s="2"/>
    </row>
    <row r="11" spans="1:16" ht="31.5" x14ac:dyDescent="0.25">
      <c r="A11" s="13">
        <v>7</v>
      </c>
      <c r="B11" s="13" t="s">
        <v>31</v>
      </c>
      <c r="C11" s="13" t="s">
        <v>45</v>
      </c>
      <c r="D11" s="13">
        <v>30</v>
      </c>
      <c r="E11" s="13">
        <v>26</v>
      </c>
      <c r="F11" s="13">
        <v>7</v>
      </c>
      <c r="G11" s="13">
        <v>6</v>
      </c>
      <c r="H11" s="13">
        <v>7</v>
      </c>
      <c r="I11" s="13">
        <v>6</v>
      </c>
      <c r="J11" s="13">
        <f t="shared" si="0"/>
        <v>0.76923076923076927</v>
      </c>
      <c r="K11" s="13">
        <f t="shared" si="1"/>
        <v>0.5</v>
      </c>
      <c r="L11" s="13">
        <v>3.5</v>
      </c>
      <c r="M11" s="13"/>
      <c r="N11" s="2"/>
      <c r="O11" s="2"/>
      <c r="P11" s="2"/>
    </row>
    <row r="12" spans="1:16" ht="32.25" customHeight="1" x14ac:dyDescent="0.25">
      <c r="A12" s="13">
        <v>8</v>
      </c>
      <c r="B12" s="13" t="s">
        <v>32</v>
      </c>
      <c r="C12" s="13" t="s">
        <v>45</v>
      </c>
      <c r="D12" s="13">
        <v>30</v>
      </c>
      <c r="E12" s="13">
        <v>22</v>
      </c>
      <c r="F12" s="13">
        <v>5</v>
      </c>
      <c r="G12" s="13">
        <v>12</v>
      </c>
      <c r="H12" s="13">
        <v>5</v>
      </c>
      <c r="I12" s="13">
        <v>0</v>
      </c>
      <c r="J12" s="13">
        <f t="shared" si="0"/>
        <v>1</v>
      </c>
      <c r="K12" s="13">
        <f t="shared" si="1"/>
        <v>0.77272727272727271</v>
      </c>
      <c r="L12" s="13">
        <v>4</v>
      </c>
      <c r="M12" s="13"/>
      <c r="N12" s="2"/>
      <c r="O12" s="2"/>
      <c r="P12" s="2"/>
    </row>
    <row r="13" spans="1:16" ht="43.5" customHeight="1" x14ac:dyDescent="0.25">
      <c r="A13" s="13">
        <v>9</v>
      </c>
      <c r="B13" s="13" t="s">
        <v>33</v>
      </c>
      <c r="C13" s="13" t="s">
        <v>45</v>
      </c>
      <c r="D13" s="13">
        <v>30</v>
      </c>
      <c r="E13" s="13">
        <v>27</v>
      </c>
      <c r="F13" s="13">
        <v>13</v>
      </c>
      <c r="G13" s="13">
        <v>3</v>
      </c>
      <c r="H13" s="13">
        <v>11</v>
      </c>
      <c r="I13" s="13">
        <v>0</v>
      </c>
      <c r="J13" s="13">
        <f t="shared" si="0"/>
        <v>1</v>
      </c>
      <c r="K13" s="13">
        <f t="shared" si="1"/>
        <v>0.59259259259259256</v>
      </c>
      <c r="L13" s="13">
        <v>3.7</v>
      </c>
      <c r="M13" s="13"/>
      <c r="N13" s="2"/>
      <c r="O13" s="2"/>
      <c r="P13" s="2"/>
    </row>
    <row r="14" spans="1:16" ht="15.75" x14ac:dyDescent="0.25">
      <c r="A14" s="12">
        <v>10</v>
      </c>
      <c r="B14" s="12" t="s">
        <v>13</v>
      </c>
      <c r="C14" s="12" t="s">
        <v>46</v>
      </c>
      <c r="D14" s="12">
        <v>21</v>
      </c>
      <c r="E14" s="12">
        <v>20</v>
      </c>
      <c r="F14" s="12">
        <v>10</v>
      </c>
      <c r="G14" s="12">
        <v>10</v>
      </c>
      <c r="H14" s="12">
        <v>0</v>
      </c>
      <c r="I14" s="12">
        <v>0</v>
      </c>
      <c r="J14" s="12">
        <f t="shared" si="0"/>
        <v>1</v>
      </c>
      <c r="K14" s="12">
        <f t="shared" si="1"/>
        <v>1</v>
      </c>
      <c r="L14" s="13">
        <v>4.5</v>
      </c>
      <c r="M14" s="13"/>
    </row>
    <row r="15" spans="1:16" ht="15.75" x14ac:dyDescent="0.25">
      <c r="A15" s="13">
        <v>11</v>
      </c>
      <c r="B15" s="13" t="s">
        <v>10</v>
      </c>
      <c r="C15" s="13" t="s">
        <v>46</v>
      </c>
      <c r="D15" s="13">
        <v>21</v>
      </c>
      <c r="E15" s="13">
        <v>14</v>
      </c>
      <c r="F15" s="13">
        <v>6</v>
      </c>
      <c r="G15" s="13">
        <v>4</v>
      </c>
      <c r="H15" s="13">
        <v>2</v>
      </c>
      <c r="I15" s="13">
        <v>2</v>
      </c>
      <c r="J15" s="13">
        <f t="shared" si="0"/>
        <v>0.8571428571428571</v>
      </c>
      <c r="K15" s="13">
        <f t="shared" si="1"/>
        <v>0.7142857142857143</v>
      </c>
      <c r="L15" s="13">
        <v>4</v>
      </c>
      <c r="M15" s="13"/>
    </row>
    <row r="16" spans="1:16" ht="48.75" customHeight="1" x14ac:dyDescent="0.25">
      <c r="A16" s="13">
        <v>12</v>
      </c>
      <c r="B16" s="13" t="s">
        <v>38</v>
      </c>
      <c r="C16" s="13" t="s">
        <v>46</v>
      </c>
      <c r="D16" s="13">
        <v>21</v>
      </c>
      <c r="E16" s="13">
        <v>21</v>
      </c>
      <c r="F16" s="13">
        <v>4</v>
      </c>
      <c r="G16" s="13">
        <v>12</v>
      </c>
      <c r="H16" s="13">
        <v>3</v>
      </c>
      <c r="I16" s="13">
        <v>0</v>
      </c>
      <c r="J16" s="13">
        <f t="shared" si="0"/>
        <v>0.90476190476190477</v>
      </c>
      <c r="K16" s="13">
        <f t="shared" si="1"/>
        <v>0.76190476190476186</v>
      </c>
      <c r="L16" s="13">
        <v>4</v>
      </c>
      <c r="M16" s="13"/>
    </row>
    <row r="17" spans="1:13" ht="15.75" x14ac:dyDescent="0.25">
      <c r="A17" s="13">
        <v>13</v>
      </c>
      <c r="B17" s="13" t="s">
        <v>39</v>
      </c>
      <c r="C17" s="13" t="s">
        <v>46</v>
      </c>
      <c r="D17" s="13">
        <v>21</v>
      </c>
      <c r="E17" s="13">
        <v>21</v>
      </c>
      <c r="F17" s="13">
        <v>20</v>
      </c>
      <c r="G17" s="13">
        <v>1</v>
      </c>
      <c r="H17" s="13">
        <v>0</v>
      </c>
      <c r="I17" s="13">
        <v>0</v>
      </c>
      <c r="J17" s="13">
        <f t="shared" si="0"/>
        <v>1</v>
      </c>
      <c r="K17" s="13">
        <f t="shared" si="1"/>
        <v>1</v>
      </c>
      <c r="L17" s="13">
        <v>4.95</v>
      </c>
      <c r="M17" s="13"/>
    </row>
    <row r="18" spans="1:13" ht="15.75" x14ac:dyDescent="0.25">
      <c r="A18" s="13">
        <v>14</v>
      </c>
      <c r="B18" s="13" t="s">
        <v>40</v>
      </c>
      <c r="C18" s="13" t="s">
        <v>46</v>
      </c>
      <c r="D18" s="13">
        <v>21</v>
      </c>
      <c r="E18" s="13">
        <v>19</v>
      </c>
      <c r="F18" s="13">
        <v>13</v>
      </c>
      <c r="G18" s="13">
        <v>4</v>
      </c>
      <c r="H18" s="13">
        <v>2</v>
      </c>
      <c r="I18" s="13">
        <v>0</v>
      </c>
      <c r="J18" s="13">
        <f t="shared" si="0"/>
        <v>1</v>
      </c>
      <c r="K18" s="13">
        <f t="shared" si="1"/>
        <v>0.89473684210526316</v>
      </c>
      <c r="L18" s="13">
        <v>4.5</v>
      </c>
      <c r="M18" s="13"/>
    </row>
    <row r="19" spans="1:13" ht="31.5" x14ac:dyDescent="0.25">
      <c r="A19" s="13">
        <v>15</v>
      </c>
      <c r="B19" s="13" t="s">
        <v>41</v>
      </c>
      <c r="C19" s="13" t="s">
        <v>46</v>
      </c>
      <c r="D19" s="13">
        <v>21</v>
      </c>
      <c r="E19" s="13">
        <v>19</v>
      </c>
      <c r="F19" s="13">
        <v>4</v>
      </c>
      <c r="G19" s="13">
        <v>12</v>
      </c>
      <c r="H19" s="13">
        <v>3</v>
      </c>
      <c r="I19" s="13">
        <v>0</v>
      </c>
      <c r="J19" s="13">
        <f t="shared" si="0"/>
        <v>1</v>
      </c>
      <c r="K19" s="13">
        <f t="shared" si="1"/>
        <v>0.84210526315789469</v>
      </c>
      <c r="L19" s="13">
        <v>4</v>
      </c>
      <c r="M19" s="13"/>
    </row>
    <row r="20" spans="1:13" ht="31.5" x14ac:dyDescent="0.25">
      <c r="A20" s="13">
        <v>16</v>
      </c>
      <c r="B20" s="13" t="s">
        <v>32</v>
      </c>
      <c r="C20" s="13" t="s">
        <v>46</v>
      </c>
      <c r="D20" s="13">
        <v>21</v>
      </c>
      <c r="E20" s="13">
        <v>17</v>
      </c>
      <c r="F20" s="13">
        <v>2</v>
      </c>
      <c r="G20" s="13">
        <v>7</v>
      </c>
      <c r="H20" s="13">
        <v>8</v>
      </c>
      <c r="I20" s="13">
        <v>0</v>
      </c>
      <c r="J20" s="13">
        <f t="shared" si="0"/>
        <v>1</v>
      </c>
      <c r="K20" s="13">
        <f t="shared" si="1"/>
        <v>0.52941176470588236</v>
      </c>
      <c r="L20" s="13">
        <v>3.8</v>
      </c>
      <c r="M20" s="13"/>
    </row>
    <row r="21" spans="1:13" ht="47.25" x14ac:dyDescent="0.25">
      <c r="A21" s="13">
        <v>17</v>
      </c>
      <c r="B21" s="13" t="s">
        <v>42</v>
      </c>
      <c r="C21" s="13" t="s">
        <v>46</v>
      </c>
      <c r="D21" s="13">
        <v>21</v>
      </c>
      <c r="E21" s="13">
        <v>17</v>
      </c>
      <c r="F21" s="13">
        <v>2</v>
      </c>
      <c r="G21" s="13">
        <v>7</v>
      </c>
      <c r="H21" s="13">
        <v>8</v>
      </c>
      <c r="I21" s="13">
        <v>0</v>
      </c>
      <c r="J21" s="13">
        <f t="shared" si="0"/>
        <v>1</v>
      </c>
      <c r="K21" s="13">
        <f t="shared" si="1"/>
        <v>0.52941176470588236</v>
      </c>
      <c r="L21" s="13">
        <v>3.8</v>
      </c>
      <c r="M21" s="13"/>
    </row>
  </sheetData>
  <mergeCells count="9">
    <mergeCell ref="M4:M5"/>
    <mergeCell ref="A3:K3"/>
    <mergeCell ref="A4:A5"/>
    <mergeCell ref="B4:B5"/>
    <mergeCell ref="C4:C5"/>
    <mergeCell ref="D4:E4"/>
    <mergeCell ref="F4:I4"/>
    <mergeCell ref="J4:K4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РНГ 9-1</vt:lpstr>
      <vt:lpstr>РНГ 9-2и3</vt:lpstr>
      <vt:lpstr>РНГ 11-1и2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2024-04-19T09:08:38Z</dcterms:modified>
</cp:coreProperties>
</file>