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9AA7184C-759F-470A-81FF-4144A174CF49}" xr6:coauthVersionLast="45" xr6:coauthVersionMax="45" xr10:uidLastSave="{00000000-0000-0000-0000-000000000000}"/>
  <bookViews>
    <workbookView xWindow="-28860" yWindow="-60" windowWidth="28920" windowHeight="16320" xr2:uid="{00000000-000D-0000-FFFF-FFFF00000000}"/>
  </bookViews>
  <sheets>
    <sheet name="СИСЫ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2" l="1"/>
  <c r="K30" i="2"/>
  <c r="J16" i="2"/>
  <c r="K16" i="2"/>
  <c r="J27" i="2" l="1"/>
  <c r="K27" i="2"/>
  <c r="J13" i="2"/>
  <c r="K13" i="2"/>
  <c r="J6" i="2" l="1"/>
  <c r="K6" i="2"/>
  <c r="J20" i="2"/>
  <c r="K20" i="2"/>
  <c r="J45" i="2"/>
  <c r="K45" i="2"/>
  <c r="J46" i="2"/>
  <c r="K46" i="2"/>
  <c r="J44" i="2"/>
  <c r="K44" i="2"/>
  <c r="J43" i="2" l="1"/>
  <c r="K43" i="2"/>
  <c r="K42" i="2" l="1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29" i="2"/>
  <c r="J29" i="2"/>
  <c r="K28" i="2"/>
  <c r="J28" i="2"/>
  <c r="K21" i="2"/>
  <c r="J21" i="2"/>
  <c r="K26" i="2"/>
  <c r="J26" i="2"/>
  <c r="K25" i="2"/>
  <c r="J25" i="2"/>
  <c r="K24" i="2"/>
  <c r="J24" i="2"/>
  <c r="K23" i="2"/>
  <c r="J23" i="2"/>
  <c r="K22" i="2"/>
  <c r="J22" i="2"/>
  <c r="K19" i="2"/>
  <c r="J19" i="2"/>
  <c r="K18" i="2"/>
  <c r="J18" i="2"/>
  <c r="K17" i="2"/>
  <c r="J17" i="2"/>
  <c r="K15" i="2"/>
  <c r="J15" i="2"/>
  <c r="K14" i="2"/>
  <c r="J14" i="2"/>
  <c r="K7" i="2"/>
  <c r="J7" i="2"/>
  <c r="K12" i="2"/>
  <c r="J12" i="2"/>
  <c r="K11" i="2"/>
  <c r="J11" i="2"/>
  <c r="K10" i="2"/>
  <c r="J10" i="2"/>
  <c r="K9" i="2"/>
  <c r="J9" i="2"/>
  <c r="K8" i="2"/>
  <c r="J8" i="2"/>
</calcChain>
</file>

<file path=xl/sharedStrings.xml><?xml version="1.0" encoding="utf-8"?>
<sst xmlns="http://schemas.openxmlformats.org/spreadsheetml/2006/main" count="110" uniqueCount="40">
  <si>
    <t>№</t>
  </si>
  <si>
    <t>Дисциплина</t>
  </si>
  <si>
    <t>присуствовало</t>
  </si>
  <si>
    <t>оценки</t>
  </si>
  <si>
    <t>успеваемость</t>
  </si>
  <si>
    <t xml:space="preserve">количественная </t>
  </si>
  <si>
    <t>качественная</t>
  </si>
  <si>
    <t>количество</t>
  </si>
  <si>
    <t>общее</t>
  </si>
  <si>
    <t>группа</t>
  </si>
  <si>
    <t>Иностранный язык в профессиональной деятельности</t>
  </si>
  <si>
    <t>Физическая культура</t>
  </si>
  <si>
    <t>Иностранный язык</t>
  </si>
  <si>
    <t>примечания</t>
  </si>
  <si>
    <t>СПО-О9-09.02.06 - 11</t>
  </si>
  <si>
    <t>История</t>
  </si>
  <si>
    <t>Основы безопасности жизнедеятельности</t>
  </si>
  <si>
    <t>Химия</t>
  </si>
  <si>
    <t>Обществознание</t>
  </si>
  <si>
    <t>Математика</t>
  </si>
  <si>
    <t>Информатика</t>
  </si>
  <si>
    <t>Физика</t>
  </si>
  <si>
    <t>СПО-О9-09.02.06 - 12</t>
  </si>
  <si>
    <t>СПО-О9-09.02.06 - 21</t>
  </si>
  <si>
    <t>Введение в специальность:общие компетенции профессионала</t>
  </si>
  <si>
    <t>Регионоведение</t>
  </si>
  <si>
    <t>Элементы высшей математики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</si>
  <si>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</si>
  <si>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</si>
  <si>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</si>
  <si>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Организация, принципы построения и функционирования компьютерных сетей</t>
  </si>
  <si>
    <t>Инженерная компьютерная графика</t>
  </si>
  <si>
    <t>СПО-О9-09.02.06 - 22</t>
  </si>
  <si>
    <t>Русский язык</t>
  </si>
  <si>
    <t>Литература</t>
  </si>
  <si>
    <t>Биология</t>
  </si>
  <si>
    <t>География</t>
  </si>
  <si>
    <t>Экономика</t>
  </si>
  <si>
    <t>нет данных</t>
  </si>
  <si>
    <t>09.02.06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</si>
</sst>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46"/>
  <sheetViews>
    <sheetView tabSelected="1" workbookViewId="0">
      <selection activeCell="A4" sqref="A4:A5"/>
    </sheetView>
  </sheetViews>
  <sheetFormatPr defaultRowHeight="15" x14ac:dyDescent="0.25"/>
  <cols>
    <col min="1" max="1" width="5.7109375" customWidth="1"/>
    <col min="2" max="2" width="36.140625" customWidth="1"/>
    <col min="3" max="3" width="21" customWidth="1"/>
    <col min="12" max="12" width="18.140625" customWidth="1"/>
  </cols>
  <sheetData>
    <row r="3" spans="1:15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5" x14ac:dyDescent="0.25">
      <c r="A4" s="12" t="s">
        <v>0</v>
      </c>
      <c r="B4" s="12" t="s">
        <v>1</v>
      </c>
      <c r="C4" s="12" t="s">
        <v>9</v>
      </c>
      <c r="D4" s="14" t="s">
        <v>7</v>
      </c>
      <c r="E4" s="15"/>
      <c r="F4" s="14" t="s">
        <v>3</v>
      </c>
      <c r="G4" s="16"/>
      <c r="H4" s="16"/>
      <c r="I4" s="15"/>
      <c r="J4" s="17" t="s">
        <v>4</v>
      </c>
      <c r="K4" s="17"/>
      <c r="L4" s="10" t="s">
        <v>13</v>
      </c>
      <c r="M4" s="2"/>
      <c r="N4" s="2"/>
      <c r="O4" s="2"/>
    </row>
    <row r="5" spans="1:15" ht="30" x14ac:dyDescent="0.25">
      <c r="A5" s="13"/>
      <c r="B5" s="13"/>
      <c r="C5" s="13"/>
      <c r="D5" s="4" t="s">
        <v>8</v>
      </c>
      <c r="E5" s="4" t="s">
        <v>2</v>
      </c>
      <c r="F5" s="4">
        <v>5</v>
      </c>
      <c r="G5" s="4">
        <v>4</v>
      </c>
      <c r="H5" s="4">
        <v>3</v>
      </c>
      <c r="I5" s="4">
        <v>2</v>
      </c>
      <c r="J5" s="4" t="s">
        <v>5</v>
      </c>
      <c r="K5" s="4" t="s">
        <v>6</v>
      </c>
      <c r="L5" s="11"/>
      <c r="M5" s="3"/>
      <c r="N5" s="3"/>
      <c r="O5" s="3"/>
    </row>
    <row r="6" spans="1:15" ht="15.75" customHeight="1" x14ac:dyDescent="0.25">
      <c r="B6" s="9" t="s">
        <v>33</v>
      </c>
      <c r="C6" s="1" t="s">
        <v>14</v>
      </c>
      <c r="D6" s="1">
        <v>34</v>
      </c>
      <c r="E6" s="1">
        <v>31</v>
      </c>
      <c r="F6" s="1">
        <v>26</v>
      </c>
      <c r="G6" s="1">
        <v>5</v>
      </c>
      <c r="H6" s="1">
        <v>0</v>
      </c>
      <c r="I6" s="1">
        <v>0</v>
      </c>
      <c r="J6" s="5">
        <f t="shared" ref="J6" si="0">(F6+G6+H6)/E6</f>
        <v>1</v>
      </c>
      <c r="K6" s="5">
        <f t="shared" ref="K6" si="1">(F6+G6)/E6</f>
        <v>1</v>
      </c>
      <c r="L6" s="1"/>
      <c r="M6" s="3"/>
      <c r="N6" s="3"/>
      <c r="O6" s="3"/>
    </row>
    <row r="7" spans="1:15" x14ac:dyDescent="0.25">
      <c r="A7" s="1"/>
      <c r="B7" s="1" t="s">
        <v>34</v>
      </c>
      <c r="C7" s="1" t="s">
        <v>14</v>
      </c>
      <c r="D7" s="1">
        <v>34</v>
      </c>
      <c r="E7" s="1">
        <v>28</v>
      </c>
      <c r="F7" s="1">
        <v>18</v>
      </c>
      <c r="G7" s="1">
        <v>9</v>
      </c>
      <c r="H7" s="1">
        <v>1</v>
      </c>
      <c r="I7" s="1">
        <v>0</v>
      </c>
      <c r="J7" s="5">
        <f>(F7+G7+H7)/E7</f>
        <v>1</v>
      </c>
      <c r="K7" s="5">
        <f>(F7+G7)/E7</f>
        <v>0.9642857142857143</v>
      </c>
      <c r="L7" s="1"/>
      <c r="M7" s="3"/>
      <c r="N7" s="3"/>
      <c r="O7" s="3"/>
    </row>
    <row r="8" spans="1:15" ht="19.5" customHeight="1" x14ac:dyDescent="0.25">
      <c r="A8" s="1"/>
      <c r="B8" s="1" t="s">
        <v>12</v>
      </c>
      <c r="C8" s="1" t="s">
        <v>14</v>
      </c>
      <c r="D8" s="1">
        <v>34</v>
      </c>
      <c r="E8" s="1">
        <v>33</v>
      </c>
      <c r="F8" s="1">
        <v>8</v>
      </c>
      <c r="G8" s="1">
        <v>11</v>
      </c>
      <c r="H8" s="1">
        <v>10</v>
      </c>
      <c r="I8" s="1">
        <v>4</v>
      </c>
      <c r="J8" s="5">
        <f t="shared" ref="J8:J15" si="2">(F8+G8+H8)/E8</f>
        <v>0.87878787878787878</v>
      </c>
      <c r="K8" s="5">
        <f t="shared" ref="K8:K15" si="3">(F8+G8)/E8</f>
        <v>0.5757575757575758</v>
      </c>
      <c r="L8" s="1"/>
      <c r="M8" s="3"/>
      <c r="N8" s="3"/>
      <c r="O8" s="3"/>
    </row>
    <row r="9" spans="1:15" ht="31.5" customHeight="1" x14ac:dyDescent="0.25">
      <c r="A9" s="1"/>
      <c r="B9" s="1" t="s">
        <v>15</v>
      </c>
      <c r="C9" s="1" t="s">
        <v>14</v>
      </c>
      <c r="D9" s="1">
        <v>34</v>
      </c>
      <c r="E9" s="1">
        <v>33</v>
      </c>
      <c r="F9" s="1">
        <v>24</v>
      </c>
      <c r="G9" s="1">
        <v>8</v>
      </c>
      <c r="H9" s="1">
        <v>0</v>
      </c>
      <c r="I9" s="1">
        <v>1</v>
      </c>
      <c r="J9" s="5">
        <f t="shared" si="2"/>
        <v>0.96969696969696972</v>
      </c>
      <c r="K9" s="5">
        <f t="shared" si="3"/>
        <v>0.96969696969696972</v>
      </c>
      <c r="L9" s="1"/>
      <c r="M9" s="3"/>
      <c r="N9" s="3"/>
      <c r="O9" s="3"/>
    </row>
    <row r="10" spans="1:15" x14ac:dyDescent="0.25">
      <c r="A10" s="1"/>
      <c r="B10" s="1" t="s">
        <v>11</v>
      </c>
      <c r="C10" s="1" t="s">
        <v>14</v>
      </c>
      <c r="D10" s="1">
        <v>34</v>
      </c>
      <c r="E10" s="1"/>
      <c r="F10" s="1"/>
      <c r="G10" s="1"/>
      <c r="H10" s="1"/>
      <c r="I10" s="1"/>
      <c r="J10" s="5" t="e">
        <f t="shared" si="2"/>
        <v>#DIV/0!</v>
      </c>
      <c r="K10" s="5" t="e">
        <f t="shared" si="3"/>
        <v>#DIV/0!</v>
      </c>
      <c r="L10" s="1" t="s">
        <v>38</v>
      </c>
      <c r="M10" s="3"/>
      <c r="N10" s="3"/>
      <c r="O10" s="3"/>
    </row>
    <row r="11" spans="1:15" ht="30" x14ac:dyDescent="0.25">
      <c r="A11" s="1"/>
      <c r="B11" s="1" t="s">
        <v>16</v>
      </c>
      <c r="C11" s="1" t="s">
        <v>14</v>
      </c>
      <c r="D11" s="1">
        <v>34</v>
      </c>
      <c r="E11" s="1">
        <v>29</v>
      </c>
      <c r="F11" s="1">
        <v>1</v>
      </c>
      <c r="G11" s="1">
        <v>17</v>
      </c>
      <c r="H11" s="1">
        <v>11</v>
      </c>
      <c r="I11" s="1">
        <v>0</v>
      </c>
      <c r="J11" s="5">
        <f t="shared" si="2"/>
        <v>1</v>
      </c>
      <c r="K11" s="5">
        <f t="shared" si="3"/>
        <v>0.62068965517241381</v>
      </c>
      <c r="L11" s="1"/>
      <c r="M11" s="3"/>
      <c r="N11" s="3"/>
      <c r="O11" s="3"/>
    </row>
    <row r="12" spans="1:15" ht="19.5" customHeight="1" x14ac:dyDescent="0.25">
      <c r="A12" s="1"/>
      <c r="B12" s="1" t="s">
        <v>35</v>
      </c>
      <c r="C12" s="1" t="s">
        <v>14</v>
      </c>
      <c r="D12" s="1">
        <v>34</v>
      </c>
      <c r="E12" s="1"/>
      <c r="F12" s="1"/>
      <c r="G12" s="1"/>
      <c r="H12" s="1"/>
      <c r="I12" s="1"/>
      <c r="J12" s="5" t="e">
        <f t="shared" si="2"/>
        <v>#DIV/0!</v>
      </c>
      <c r="K12" s="5" t="e">
        <f t="shared" si="3"/>
        <v>#DIV/0!</v>
      </c>
      <c r="L12" s="1" t="s">
        <v>38</v>
      </c>
      <c r="M12" s="3"/>
      <c r="N12" s="3"/>
      <c r="O12" s="3"/>
    </row>
    <row r="13" spans="1:15" ht="18" customHeight="1" x14ac:dyDescent="0.25">
      <c r="B13" s="6" t="s">
        <v>36</v>
      </c>
      <c r="C13" s="1" t="s">
        <v>14</v>
      </c>
      <c r="D13" s="1">
        <v>34</v>
      </c>
      <c r="E13" s="1"/>
      <c r="F13" s="1"/>
      <c r="G13" s="1"/>
      <c r="H13" s="1"/>
      <c r="I13" s="1"/>
      <c r="J13" s="5" t="e">
        <f t="shared" ref="J13" si="4">(F13+G13+H13)/E13</f>
        <v>#DIV/0!</v>
      </c>
      <c r="K13" s="5" t="e">
        <f t="shared" ref="K13" si="5">(F13+G13)/E13</f>
        <v>#DIV/0!</v>
      </c>
      <c r="L13" s="1" t="s">
        <v>38</v>
      </c>
      <c r="M13" s="3"/>
      <c r="N13" s="3"/>
      <c r="O13" s="3"/>
    </row>
    <row r="14" spans="1:15" ht="15.75" customHeight="1" x14ac:dyDescent="0.25">
      <c r="A14" s="1"/>
      <c r="B14" s="1" t="s">
        <v>17</v>
      </c>
      <c r="C14" s="1" t="s">
        <v>14</v>
      </c>
      <c r="D14" s="1">
        <v>34</v>
      </c>
      <c r="E14" s="1"/>
      <c r="F14" s="1"/>
      <c r="G14" s="1"/>
      <c r="H14" s="1"/>
      <c r="I14" s="1"/>
      <c r="J14" s="5" t="e">
        <f t="shared" si="2"/>
        <v>#DIV/0!</v>
      </c>
      <c r="K14" s="5" t="e">
        <f t="shared" si="3"/>
        <v>#DIV/0!</v>
      </c>
      <c r="L14" s="1" t="s">
        <v>38</v>
      </c>
      <c r="M14" s="3"/>
      <c r="N14" s="3"/>
      <c r="O14" s="3"/>
    </row>
    <row r="15" spans="1:15" x14ac:dyDescent="0.25">
      <c r="A15" s="1"/>
      <c r="B15" s="1" t="s">
        <v>18</v>
      </c>
      <c r="C15" s="1" t="s">
        <v>14</v>
      </c>
      <c r="D15" s="1">
        <v>34</v>
      </c>
      <c r="E15" s="1">
        <v>30</v>
      </c>
      <c r="F15" s="1">
        <v>21</v>
      </c>
      <c r="G15" s="1">
        <v>5</v>
      </c>
      <c r="H15" s="1">
        <v>4</v>
      </c>
      <c r="I15" s="1">
        <v>0</v>
      </c>
      <c r="J15" s="5">
        <f t="shared" si="2"/>
        <v>1</v>
      </c>
      <c r="K15" s="5">
        <f t="shared" si="3"/>
        <v>0.8666666666666667</v>
      </c>
      <c r="L15" s="1"/>
      <c r="M15" s="3"/>
      <c r="N15" s="3"/>
      <c r="O15" s="3"/>
    </row>
    <row r="16" spans="1:15" x14ac:dyDescent="0.25">
      <c r="A16" s="1"/>
      <c r="B16" s="1" t="s">
        <v>37</v>
      </c>
      <c r="C16" s="1" t="s">
        <v>14</v>
      </c>
      <c r="D16" s="1">
        <v>34</v>
      </c>
      <c r="E16" s="1">
        <v>16</v>
      </c>
      <c r="F16" s="1">
        <v>0</v>
      </c>
      <c r="G16" s="1">
        <v>3</v>
      </c>
      <c r="H16" s="1">
        <v>11</v>
      </c>
      <c r="I16" s="1">
        <v>2</v>
      </c>
      <c r="J16" s="5">
        <f t="shared" ref="J16" si="6">(F16+G16+H16)/E16</f>
        <v>0.875</v>
      </c>
      <c r="K16" s="5">
        <f t="shared" ref="K16" si="7">(F16+G16)/E16</f>
        <v>0.1875</v>
      </c>
      <c r="L16" s="1"/>
      <c r="M16" s="3"/>
      <c r="N16" s="3"/>
      <c r="O16" s="3"/>
    </row>
    <row r="17" spans="1:15" ht="15.75" customHeight="1" x14ac:dyDescent="0.25">
      <c r="A17" s="1"/>
      <c r="B17" s="1" t="s">
        <v>19</v>
      </c>
      <c r="C17" s="1" t="s">
        <v>14</v>
      </c>
      <c r="D17" s="1">
        <v>34</v>
      </c>
      <c r="E17" s="1">
        <v>31</v>
      </c>
      <c r="F17" s="1">
        <v>0</v>
      </c>
      <c r="G17" s="1">
        <v>10</v>
      </c>
      <c r="H17" s="1">
        <v>16</v>
      </c>
      <c r="I17" s="1">
        <v>5</v>
      </c>
      <c r="J17" s="5">
        <f>(F17+G17+H17)/E17</f>
        <v>0.83870967741935487</v>
      </c>
      <c r="K17" s="5">
        <f>(F17+G17)/E17</f>
        <v>0.32258064516129031</v>
      </c>
      <c r="L17" s="1"/>
      <c r="M17" s="3"/>
      <c r="N17" s="3"/>
      <c r="O17" s="3"/>
    </row>
    <row r="18" spans="1:15" x14ac:dyDescent="0.25">
      <c r="A18" s="1"/>
      <c r="B18" s="1" t="s">
        <v>20</v>
      </c>
      <c r="C18" s="1" t="s">
        <v>14</v>
      </c>
      <c r="D18" s="1">
        <v>34</v>
      </c>
      <c r="E18" s="1"/>
      <c r="F18" s="1"/>
      <c r="G18" s="1"/>
      <c r="H18" s="1"/>
      <c r="I18" s="1"/>
      <c r="J18" s="5" t="e">
        <f>(F18+G18+H18)/E18</f>
        <v>#DIV/0!</v>
      </c>
      <c r="K18" s="5" t="e">
        <f>(F18+G18)/E18</f>
        <v>#DIV/0!</v>
      </c>
      <c r="L18" s="1" t="s">
        <v>38</v>
      </c>
      <c r="M18" s="3"/>
      <c r="N18" s="3"/>
      <c r="O18" s="3"/>
    </row>
    <row r="19" spans="1:15" ht="19.5" customHeight="1" x14ac:dyDescent="0.25">
      <c r="A19" s="1"/>
      <c r="B19" s="1" t="s">
        <v>21</v>
      </c>
      <c r="C19" s="1" t="s">
        <v>14</v>
      </c>
      <c r="D19" s="1">
        <v>34</v>
      </c>
      <c r="E19" s="1">
        <v>33</v>
      </c>
      <c r="F19" s="1">
        <v>1</v>
      </c>
      <c r="G19" s="1">
        <v>11</v>
      </c>
      <c r="H19" s="1">
        <v>19</v>
      </c>
      <c r="I19" s="1">
        <v>2</v>
      </c>
      <c r="J19" s="5">
        <f>(F19+G19+H19)/E19</f>
        <v>0.93939393939393945</v>
      </c>
      <c r="K19" s="5">
        <f>(F19+G19)/E19</f>
        <v>0.36363636363636365</v>
      </c>
      <c r="L19" s="1"/>
      <c r="M19" s="3"/>
      <c r="N19" s="3"/>
      <c r="O19" s="3"/>
    </row>
    <row r="20" spans="1:15" ht="31.5" customHeight="1" x14ac:dyDescent="0.25">
      <c r="B20" s="6" t="s">
        <v>33</v>
      </c>
      <c r="C20" s="1" t="s">
        <v>22</v>
      </c>
      <c r="D20" s="1">
        <v>33</v>
      </c>
      <c r="E20" s="1">
        <v>19</v>
      </c>
      <c r="F20" s="1">
        <v>7</v>
      </c>
      <c r="G20" s="1">
        <v>11</v>
      </c>
      <c r="H20" s="1">
        <v>1</v>
      </c>
      <c r="I20" s="1">
        <v>0</v>
      </c>
      <c r="J20" s="5">
        <f t="shared" ref="J20" si="8">(F20+G20+H20)/E20</f>
        <v>1</v>
      </c>
      <c r="K20" s="5">
        <f t="shared" ref="K20" si="9">(F20+G20)/E20</f>
        <v>0.94736842105263153</v>
      </c>
      <c r="L20" s="1"/>
      <c r="M20" s="3"/>
      <c r="N20" s="3"/>
      <c r="O20" s="3"/>
    </row>
    <row r="21" spans="1:15" x14ac:dyDescent="0.25">
      <c r="A21" s="1"/>
      <c r="B21" s="1" t="s">
        <v>34</v>
      </c>
      <c r="C21" s="1" t="s">
        <v>22</v>
      </c>
      <c r="D21" s="1">
        <v>33</v>
      </c>
      <c r="E21" s="1">
        <v>27</v>
      </c>
      <c r="F21" s="1">
        <v>4</v>
      </c>
      <c r="G21" s="1">
        <v>12</v>
      </c>
      <c r="H21" s="1">
        <v>9</v>
      </c>
      <c r="I21" s="1">
        <v>2</v>
      </c>
      <c r="J21" s="5">
        <f t="shared" ref="J21:J29" si="10">(F21+G21+H21)/E21</f>
        <v>0.92592592592592593</v>
      </c>
      <c r="K21" s="5">
        <f t="shared" ref="K21:K29" si="11">(F21+G21)/E21</f>
        <v>0.59259259259259256</v>
      </c>
      <c r="L21" s="1"/>
      <c r="M21" s="3"/>
      <c r="N21" s="3"/>
      <c r="O21" s="3"/>
    </row>
    <row r="22" spans="1:15" x14ac:dyDescent="0.25">
      <c r="A22" s="1"/>
      <c r="B22" s="1" t="s">
        <v>12</v>
      </c>
      <c r="C22" s="1" t="s">
        <v>22</v>
      </c>
      <c r="D22" s="1">
        <v>33</v>
      </c>
      <c r="E22" s="1">
        <v>20</v>
      </c>
      <c r="F22" s="1">
        <v>0</v>
      </c>
      <c r="G22" s="1">
        <v>3</v>
      </c>
      <c r="H22" s="1">
        <v>7</v>
      </c>
      <c r="I22" s="1">
        <v>10</v>
      </c>
      <c r="J22" s="5">
        <f t="shared" si="10"/>
        <v>0.5</v>
      </c>
      <c r="K22" s="5">
        <f t="shared" si="11"/>
        <v>0.15</v>
      </c>
      <c r="L22" s="1"/>
      <c r="M22" s="3"/>
      <c r="N22" s="3"/>
      <c r="O22" s="3"/>
    </row>
    <row r="23" spans="1:15" ht="19.5" customHeight="1" x14ac:dyDescent="0.25">
      <c r="A23" s="1"/>
      <c r="B23" s="1" t="s">
        <v>15</v>
      </c>
      <c r="C23" s="1" t="s">
        <v>22</v>
      </c>
      <c r="D23" s="1">
        <v>33</v>
      </c>
      <c r="E23" s="1">
        <v>23</v>
      </c>
      <c r="F23" s="1">
        <v>7</v>
      </c>
      <c r="G23" s="1">
        <v>11</v>
      </c>
      <c r="H23" s="1">
        <v>2</v>
      </c>
      <c r="I23" s="1">
        <v>3</v>
      </c>
      <c r="J23" s="5">
        <f t="shared" si="10"/>
        <v>0.86956521739130432</v>
      </c>
      <c r="K23" s="5">
        <f t="shared" si="11"/>
        <v>0.78260869565217395</v>
      </c>
      <c r="L23" s="1"/>
      <c r="M23" s="3"/>
      <c r="N23" s="3"/>
      <c r="O23" s="3"/>
    </row>
    <row r="24" spans="1:15" ht="36" customHeight="1" x14ac:dyDescent="0.25">
      <c r="A24" s="1"/>
      <c r="B24" s="1" t="s">
        <v>11</v>
      </c>
      <c r="C24" s="1" t="s">
        <v>22</v>
      </c>
      <c r="D24" s="1">
        <v>33</v>
      </c>
      <c r="E24" s="1"/>
      <c r="F24" s="1"/>
      <c r="G24" s="1"/>
      <c r="H24" s="1"/>
      <c r="I24" s="1"/>
      <c r="J24" s="5" t="e">
        <f t="shared" si="10"/>
        <v>#DIV/0!</v>
      </c>
      <c r="K24" s="5" t="e">
        <f t="shared" si="11"/>
        <v>#DIV/0!</v>
      </c>
      <c r="L24" s="1" t="s">
        <v>38</v>
      </c>
      <c r="M24" s="3"/>
      <c r="N24" s="3"/>
      <c r="O24" s="3"/>
    </row>
    <row r="25" spans="1:15" ht="36.75" customHeight="1" x14ac:dyDescent="0.25">
      <c r="A25" s="1"/>
      <c r="B25" s="1" t="s">
        <v>16</v>
      </c>
      <c r="C25" s="1" t="s">
        <v>22</v>
      </c>
      <c r="D25" s="1">
        <v>33</v>
      </c>
      <c r="E25" s="1">
        <v>26</v>
      </c>
      <c r="F25" s="1">
        <v>1</v>
      </c>
      <c r="G25" s="1">
        <v>7</v>
      </c>
      <c r="H25" s="1">
        <v>17</v>
      </c>
      <c r="I25" s="1">
        <v>1</v>
      </c>
      <c r="J25" s="5">
        <f t="shared" si="10"/>
        <v>0.96153846153846156</v>
      </c>
      <c r="K25" s="5">
        <f t="shared" si="11"/>
        <v>0.30769230769230771</v>
      </c>
      <c r="L25" s="1"/>
      <c r="M25" s="3"/>
      <c r="N25" s="3"/>
      <c r="O25" s="3"/>
    </row>
    <row r="26" spans="1:15" x14ac:dyDescent="0.25">
      <c r="A26" s="1"/>
      <c r="B26" s="1" t="s">
        <v>35</v>
      </c>
      <c r="C26" s="1" t="s">
        <v>22</v>
      </c>
      <c r="D26" s="1">
        <v>33</v>
      </c>
      <c r="E26" s="1"/>
      <c r="F26" s="1"/>
      <c r="G26" s="1"/>
      <c r="H26" s="1"/>
      <c r="I26" s="1"/>
      <c r="J26" s="5" t="e">
        <f t="shared" si="10"/>
        <v>#DIV/0!</v>
      </c>
      <c r="K26" s="5" t="e">
        <f t="shared" si="11"/>
        <v>#DIV/0!</v>
      </c>
      <c r="L26" s="1" t="s">
        <v>38</v>
      </c>
      <c r="M26" s="3"/>
      <c r="N26" s="3"/>
      <c r="O26" s="3"/>
    </row>
    <row r="27" spans="1:15" x14ac:dyDescent="0.25">
      <c r="B27" s="6" t="s">
        <v>36</v>
      </c>
      <c r="C27" s="1" t="s">
        <v>22</v>
      </c>
      <c r="D27" s="1">
        <v>33</v>
      </c>
      <c r="E27" s="1"/>
      <c r="F27" s="1"/>
      <c r="G27" s="1"/>
      <c r="H27" s="1"/>
      <c r="I27" s="1"/>
      <c r="J27" s="5" t="e">
        <f t="shared" si="10"/>
        <v>#DIV/0!</v>
      </c>
      <c r="K27" s="5" t="e">
        <f t="shared" si="11"/>
        <v>#DIV/0!</v>
      </c>
      <c r="L27" s="1" t="s">
        <v>38</v>
      </c>
      <c r="M27" s="3"/>
      <c r="N27" s="3"/>
      <c r="O27" s="3"/>
    </row>
    <row r="28" spans="1:15" ht="15.75" customHeight="1" x14ac:dyDescent="0.25">
      <c r="A28" s="1"/>
      <c r="B28" s="1" t="s">
        <v>17</v>
      </c>
      <c r="C28" s="1" t="s">
        <v>22</v>
      </c>
      <c r="D28" s="1">
        <v>33</v>
      </c>
      <c r="E28" s="1"/>
      <c r="F28" s="1"/>
      <c r="G28" s="1"/>
      <c r="H28" s="1"/>
      <c r="I28" s="1"/>
      <c r="J28" s="5" t="e">
        <f t="shared" si="10"/>
        <v>#DIV/0!</v>
      </c>
      <c r="K28" s="5" t="e">
        <f t="shared" si="11"/>
        <v>#DIV/0!</v>
      </c>
      <c r="L28" s="1" t="s">
        <v>38</v>
      </c>
      <c r="M28" s="3"/>
      <c r="N28" s="3"/>
      <c r="O28" s="3"/>
    </row>
    <row r="29" spans="1:15" x14ac:dyDescent="0.25">
      <c r="A29" s="1"/>
      <c r="B29" s="1" t="s">
        <v>18</v>
      </c>
      <c r="C29" s="1" t="s">
        <v>22</v>
      </c>
      <c r="D29" s="1">
        <v>33</v>
      </c>
      <c r="E29" s="1">
        <v>23</v>
      </c>
      <c r="F29" s="1">
        <v>0</v>
      </c>
      <c r="G29" s="1">
        <v>8</v>
      </c>
      <c r="H29" s="1">
        <v>14</v>
      </c>
      <c r="I29" s="1">
        <v>1</v>
      </c>
      <c r="J29" s="5">
        <f t="shared" si="10"/>
        <v>0.95652173913043481</v>
      </c>
      <c r="K29" s="5">
        <f t="shared" si="11"/>
        <v>0.34782608695652173</v>
      </c>
      <c r="L29" s="1"/>
      <c r="M29" s="3"/>
      <c r="N29" s="3"/>
      <c r="O29" s="3"/>
    </row>
    <row r="30" spans="1:15" ht="19.5" customHeight="1" x14ac:dyDescent="0.25">
      <c r="A30" s="1"/>
      <c r="B30" s="1" t="s">
        <v>37</v>
      </c>
      <c r="C30" s="1" t="s">
        <v>22</v>
      </c>
      <c r="D30" s="1">
        <v>33</v>
      </c>
      <c r="E30" s="1"/>
      <c r="F30" s="1"/>
      <c r="G30" s="1"/>
      <c r="H30" s="1"/>
      <c r="I30" s="1"/>
      <c r="J30" s="5" t="e">
        <f t="shared" ref="J30" si="12">(F30+G30+H30)/E30</f>
        <v>#DIV/0!</v>
      </c>
      <c r="K30" s="5" t="e">
        <f t="shared" ref="K30" si="13">(F30+G30)/E30</f>
        <v>#DIV/0!</v>
      </c>
      <c r="L30" s="1" t="s">
        <v>38</v>
      </c>
      <c r="M30" s="3"/>
      <c r="N30" s="3"/>
      <c r="O30" s="3"/>
    </row>
    <row r="31" spans="1:15" ht="31.5" customHeight="1" x14ac:dyDescent="0.25">
      <c r="A31" s="1"/>
      <c r="B31" s="1" t="s">
        <v>19</v>
      </c>
      <c r="C31" s="1" t="s">
        <v>22</v>
      </c>
      <c r="D31" s="1">
        <v>33</v>
      </c>
      <c r="E31" s="1">
        <v>24</v>
      </c>
      <c r="F31" s="1">
        <v>0</v>
      </c>
      <c r="G31" s="1">
        <v>4</v>
      </c>
      <c r="H31" s="1">
        <v>12</v>
      </c>
      <c r="I31" s="1">
        <v>8</v>
      </c>
      <c r="J31" s="5">
        <f>(F31+G31+H31)/E31</f>
        <v>0.66666666666666663</v>
      </c>
      <c r="K31" s="5">
        <f>(F31+G31)/E31</f>
        <v>0.16666666666666666</v>
      </c>
      <c r="L31" s="1"/>
      <c r="M31" s="3"/>
      <c r="N31" s="3"/>
      <c r="O31" s="3"/>
    </row>
    <row r="32" spans="1:15" x14ac:dyDescent="0.25">
      <c r="A32" s="1"/>
      <c r="B32" s="1" t="s">
        <v>20</v>
      </c>
      <c r="C32" s="1" t="s">
        <v>22</v>
      </c>
      <c r="D32" s="1">
        <v>33</v>
      </c>
      <c r="E32" s="1"/>
      <c r="F32" s="1"/>
      <c r="G32" s="1"/>
      <c r="H32" s="1"/>
      <c r="I32" s="1"/>
      <c r="J32" s="5" t="e">
        <f>(F32+G32+H32)/E32</f>
        <v>#DIV/0!</v>
      </c>
      <c r="K32" s="5" t="e">
        <f>(F32+G32)/E32</f>
        <v>#DIV/0!</v>
      </c>
      <c r="L32" s="1" t="s">
        <v>38</v>
      </c>
      <c r="M32" s="3"/>
      <c r="N32" s="3"/>
      <c r="O32" s="3"/>
    </row>
    <row r="33" spans="1:15" x14ac:dyDescent="0.25">
      <c r="A33" s="1"/>
      <c r="B33" s="1" t="s">
        <v>21</v>
      </c>
      <c r="C33" s="1" t="s">
        <v>22</v>
      </c>
      <c r="D33" s="1">
        <v>33</v>
      </c>
      <c r="E33" s="1">
        <v>27</v>
      </c>
      <c r="F33" s="1">
        <v>0</v>
      </c>
      <c r="G33" s="1">
        <v>2</v>
      </c>
      <c r="H33" s="1">
        <v>19</v>
      </c>
      <c r="I33" s="1">
        <v>6</v>
      </c>
      <c r="J33" s="5">
        <f>(F33+G33+H33)/E33</f>
        <v>0.77777777777777779</v>
      </c>
      <c r="K33" s="5">
        <f>(F33+G33)/E33</f>
        <v>7.407407407407407E-2</v>
      </c>
      <c r="L33" s="1"/>
      <c r="M33" s="3"/>
      <c r="N33" s="3"/>
      <c r="O33" s="3"/>
    </row>
    <row r="34" spans="1:15" ht="19.5" customHeight="1" x14ac:dyDescent="0.25">
      <c r="A34" s="1"/>
      <c r="B34" s="1" t="s">
        <v>15</v>
      </c>
      <c r="C34" s="1" t="s">
        <v>23</v>
      </c>
      <c r="D34" s="1">
        <v>17</v>
      </c>
      <c r="E34" s="1"/>
      <c r="F34" s="1"/>
      <c r="G34" s="1"/>
      <c r="H34" s="1"/>
      <c r="I34" s="1"/>
      <c r="J34" s="5" t="e">
        <f>(F34+G34+H34)/E34</f>
        <v>#DIV/0!</v>
      </c>
      <c r="K34" s="5" t="e">
        <f>(F34+G34)/E34</f>
        <v>#DIV/0!</v>
      </c>
      <c r="L34" s="1" t="s">
        <v>38</v>
      </c>
      <c r="M34" s="3"/>
      <c r="N34" s="3"/>
      <c r="O34" s="3"/>
    </row>
    <row r="35" spans="1:15" ht="18" customHeight="1" x14ac:dyDescent="0.25">
      <c r="A35" s="1"/>
      <c r="B35" s="1" t="s">
        <v>10</v>
      </c>
      <c r="C35" s="1" t="s">
        <v>23</v>
      </c>
      <c r="D35" s="1">
        <v>17</v>
      </c>
      <c r="E35" s="1">
        <v>17</v>
      </c>
      <c r="F35" s="1">
        <v>2</v>
      </c>
      <c r="G35" s="1">
        <v>14</v>
      </c>
      <c r="H35" s="1">
        <v>1</v>
      </c>
      <c r="I35" s="1">
        <v>0</v>
      </c>
      <c r="J35" s="5">
        <f>(F35+G35+H35)/E35</f>
        <v>1</v>
      </c>
      <c r="K35" s="5">
        <f>(F35+G35)/E35</f>
        <v>0.94117647058823528</v>
      </c>
      <c r="L35" s="1"/>
      <c r="M35" s="3"/>
      <c r="N35" s="3"/>
      <c r="O35" s="3"/>
    </row>
    <row r="36" spans="1:15" ht="30.75" customHeight="1" x14ac:dyDescent="0.25">
      <c r="A36" s="1"/>
      <c r="B36" s="1" t="s">
        <v>11</v>
      </c>
      <c r="C36" s="1" t="s">
        <v>23</v>
      </c>
      <c r="D36" s="1">
        <v>17</v>
      </c>
      <c r="E36" s="1"/>
      <c r="F36" s="1"/>
      <c r="G36" s="1"/>
      <c r="H36" s="1"/>
      <c r="I36" s="1"/>
      <c r="J36" s="5" t="e">
        <f>(F36+G36+H36)/E36</f>
        <v>#DIV/0!</v>
      </c>
      <c r="K36" s="5" t="e">
        <f>(F36+G36)/E36</f>
        <v>#DIV/0!</v>
      </c>
      <c r="L36" s="1" t="s">
        <v>38</v>
      </c>
      <c r="M36" s="3"/>
      <c r="N36" s="3"/>
      <c r="O36" s="3"/>
    </row>
    <row r="37" spans="1:15" ht="30" x14ac:dyDescent="0.25">
      <c r="A37" s="1"/>
      <c r="B37" s="1" t="s">
        <v>24</v>
      </c>
      <c r="C37" s="1" t="s">
        <v>23</v>
      </c>
      <c r="D37" s="1">
        <v>17</v>
      </c>
      <c r="E37" s="1">
        <v>14</v>
      </c>
      <c r="F37" s="1">
        <v>5</v>
      </c>
      <c r="G37" s="1">
        <v>7</v>
      </c>
      <c r="H37" s="1">
        <v>2</v>
      </c>
      <c r="I37" s="1">
        <v>0</v>
      </c>
      <c r="J37" s="5">
        <f>(F37+G37+H37)/E37</f>
        <v>1</v>
      </c>
      <c r="K37" s="5">
        <f>(F37+G37)/E37</f>
        <v>0.8571428571428571</v>
      </c>
      <c r="L37" s="1"/>
    </row>
    <row r="38" spans="1:15" x14ac:dyDescent="0.25">
      <c r="A38" s="1"/>
      <c r="B38" s="1" t="s">
        <v>25</v>
      </c>
      <c r="C38" s="1" t="s">
        <v>23</v>
      </c>
      <c r="D38" s="1">
        <v>17</v>
      </c>
      <c r="E38" s="1"/>
      <c r="F38" s="1"/>
      <c r="G38" s="1"/>
      <c r="H38" s="1"/>
      <c r="I38" s="1"/>
      <c r="J38" s="5" t="e">
        <f>(F38+G38+H38)/E38</f>
        <v>#DIV/0!</v>
      </c>
      <c r="K38" s="5" t="e">
        <f>(F38+G38)/E38</f>
        <v>#DIV/0!</v>
      </c>
      <c r="L38" s="1" t="s">
        <v>38</v>
      </c>
    </row>
    <row r="39" spans="1:15" x14ac:dyDescent="0.25">
      <c r="A39" s="1"/>
      <c r="B39" s="1" t="s">
        <v>26</v>
      </c>
      <c r="C39" s="1" t="s">
        <v>23</v>
      </c>
      <c r="D39" s="1">
        <v>17</v>
      </c>
      <c r="E39" s="1">
        <v>16</v>
      </c>
      <c r="F39" s="1">
        <v>1</v>
      </c>
      <c r="G39" s="1">
        <v>10</v>
      </c>
      <c r="H39" s="1">
        <v>4</v>
      </c>
      <c r="I39" s="1">
        <v>1</v>
      </c>
      <c r="J39" s="5">
        <f>(F39+G39+H39)/E39</f>
        <v>0.9375</v>
      </c>
      <c r="K39" s="5">
        <f>(F39+G39)/E39</f>
        <v>0.6875</v>
      </c>
      <c r="L39" s="1"/>
    </row>
    <row r="40" spans="1:15" x14ac:dyDescent="0.25">
      <c r="A40" s="1"/>
      <c r="B40" s="1" t="s">
        <v>27</v>
      </c>
      <c r="C40" s="1" t="s">
        <v>23</v>
      </c>
      <c r="D40" s="1">
        <v>17</v>
      </c>
      <c r="E40" s="1">
        <v>14</v>
      </c>
      <c r="F40" s="1">
        <v>0</v>
      </c>
      <c r="G40" s="1">
        <v>7</v>
      </c>
      <c r="H40" s="1">
        <v>7</v>
      </c>
      <c r="I40" s="1">
        <v>0</v>
      </c>
      <c r="J40" s="5">
        <f>(F40+G40+H40)/E40</f>
        <v>1</v>
      </c>
      <c r="K40" s="5">
        <f>(F40+G40)/E40</f>
        <v>0.5</v>
      </c>
      <c r="L40" s="1"/>
    </row>
    <row r="41" spans="1:15" x14ac:dyDescent="0.25">
      <c r="A41" s="1"/>
      <c r="B41" s="1" t="s">
        <v>28</v>
      </c>
      <c r="C41" s="1" t="s">
        <v>23</v>
      </c>
      <c r="D41" s="1">
        <v>17</v>
      </c>
      <c r="E41" s="1"/>
      <c r="F41" s="1"/>
      <c r="G41" s="1"/>
      <c r="H41" s="1"/>
      <c r="I41" s="1"/>
      <c r="J41" s="5" t="e">
        <f>(F41+G41+H41)/E41</f>
        <v>#DIV/0!</v>
      </c>
      <c r="K41" s="5" t="e">
        <f>(F41+G41)/E41</f>
        <v>#DIV/0!</v>
      </c>
      <c r="L41" s="1" t="s">
        <v>38</v>
      </c>
    </row>
    <row r="42" spans="1:15" ht="30" x14ac:dyDescent="0.25">
      <c r="A42" s="1"/>
      <c r="B42" s="1" t="s">
        <v>29</v>
      </c>
      <c r="C42" s="1" t="s">
        <v>23</v>
      </c>
      <c r="D42" s="1">
        <v>17</v>
      </c>
      <c r="E42" s="1">
        <v>16</v>
      </c>
      <c r="F42" s="1">
        <v>2</v>
      </c>
      <c r="G42" s="1">
        <v>5</v>
      </c>
      <c r="H42" s="1">
        <v>7</v>
      </c>
      <c r="I42" s="1">
        <v>2</v>
      </c>
      <c r="J42" s="5">
        <f>(F42+G42+H42)/E42</f>
        <v>0.875</v>
      </c>
      <c r="K42" s="5">
        <f>(F42+G42)/E42</f>
        <v>0.4375</v>
      </c>
      <c r="L42" s="1"/>
    </row>
    <row r="43" spans="1:15" ht="45" x14ac:dyDescent="0.25">
      <c r="A43" s="1"/>
      <c r="B43" s="1" t="s">
        <v>30</v>
      </c>
      <c r="C43" s="1" t="s">
        <v>23</v>
      </c>
      <c r="D43" s="1">
        <v>17</v>
      </c>
      <c r="E43" s="1">
        <v>17</v>
      </c>
      <c r="F43" s="1">
        <v>14</v>
      </c>
      <c r="G43" s="1">
        <v>3</v>
      </c>
      <c r="H43" s="1">
        <v>0</v>
      </c>
      <c r="I43" s="1">
        <v>0</v>
      </c>
      <c r="J43" s="5">
        <f t="shared" ref="J43" si="14">(F43+G43+H43)/E43</f>
        <v>1</v>
      </c>
      <c r="K43" s="5">
        <f t="shared" ref="K43" si="15">(F43+G43)/E43</f>
        <v>1</v>
      </c>
      <c r="L43" s="1"/>
    </row>
    <row r="44" spans="1:15" x14ac:dyDescent="0.25">
      <c r="A44" s="7"/>
      <c r="B44" s="8" t="s">
        <v>31</v>
      </c>
      <c r="C44" s="1" t="s">
        <v>32</v>
      </c>
      <c r="D44" s="1">
        <v>17</v>
      </c>
      <c r="E44" s="1">
        <v>13</v>
      </c>
      <c r="F44" s="1">
        <v>3</v>
      </c>
      <c r="G44" s="1">
        <v>2</v>
      </c>
      <c r="H44" s="1">
        <v>5</v>
      </c>
      <c r="I44" s="1">
        <v>3</v>
      </c>
      <c r="J44" s="5">
        <f t="shared" ref="J44:J46" si="16">(F44+G44+H44)/E44</f>
        <v>0.76923076923076927</v>
      </c>
      <c r="K44" s="5">
        <f t="shared" ref="K44:K46" si="17">(F44+G44)/E44</f>
        <v>0.38461538461538464</v>
      </c>
      <c r="L44" s="1"/>
    </row>
    <row r="45" spans="1:15" x14ac:dyDescent="0.25">
      <c r="A45" s="1"/>
      <c r="B45" s="1" t="s">
        <v>12</v>
      </c>
      <c r="C45" s="1" t="s">
        <v>22</v>
      </c>
      <c r="D45" s="1">
        <v>17</v>
      </c>
      <c r="E45" s="1">
        <v>17</v>
      </c>
      <c r="F45" s="1">
        <v>2</v>
      </c>
      <c r="G45" s="1">
        <v>14</v>
      </c>
      <c r="H45" s="1">
        <v>1</v>
      </c>
      <c r="I45" s="1">
        <v>0</v>
      </c>
      <c r="J45" s="5">
        <f t="shared" si="16"/>
        <v>1</v>
      </c>
      <c r="K45" s="5">
        <f t="shared" si="17"/>
        <v>0.94117647058823528</v>
      </c>
      <c r="L45" s="1"/>
    </row>
    <row r="46" spans="1:15" x14ac:dyDescent="0.25">
      <c r="A46" s="1"/>
      <c r="B46" s="1" t="s">
        <v>15</v>
      </c>
      <c r="C46" s="1" t="s">
        <v>22</v>
      </c>
      <c r="D46" s="1">
        <v>17</v>
      </c>
      <c r="E46" s="1"/>
      <c r="F46" s="1"/>
      <c r="G46" s="1"/>
      <c r="H46" s="1"/>
      <c r="I46" s="1"/>
      <c r="J46" s="5" t="e">
        <f t="shared" si="16"/>
        <v>#DIV/0!</v>
      </c>
      <c r="K46" s="5" t="e">
        <f t="shared" si="17"/>
        <v>#DIV/0!</v>
      </c>
      <c r="L46" s="1" t="s">
        <v>38</v>
      </c>
    </row>
  </sheetData>
  <mergeCells count="8">
    <mergeCell ref="L4:L5"/>
    <mergeCell ref="A3:K3"/>
    <mergeCell ref="A4:A5"/>
    <mergeCell ref="B4:B5"/>
    <mergeCell ref="C4:C5"/>
    <mergeCell ref="D4:E4"/>
    <mergeCell ref="F4:I4"/>
    <mergeCell ref="J4:K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2024-04-08T11:17:00Z</dcterms:modified>
</cp:coreProperties>
</file>