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64" windowHeight="0" activeTab="2"/>
  </bookViews>
  <sheets>
    <sheet name="ТУРИЗМ" sheetId="1" r:id="rId1"/>
    <sheet name="РЕКЛАМА" sheetId="2" r:id="rId2"/>
    <sheet name="ДИЗАЙН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3" l="1"/>
  <c r="J60" i="3"/>
  <c r="K59" i="3"/>
  <c r="J59" i="3"/>
  <c r="K58" i="3"/>
  <c r="J58" i="3"/>
  <c r="K57" i="3"/>
  <c r="J57" i="3"/>
  <c r="K55" i="3"/>
  <c r="J55" i="3"/>
  <c r="K54" i="3"/>
  <c r="J54" i="3"/>
  <c r="K56" i="3"/>
  <c r="J56" i="3"/>
  <c r="K53" i="3"/>
  <c r="J53" i="3"/>
  <c r="K51" i="3"/>
  <c r="J51" i="3"/>
  <c r="K50" i="3"/>
  <c r="J50" i="3"/>
  <c r="K49" i="3"/>
  <c r="J49" i="3"/>
  <c r="K48" i="3"/>
  <c r="J48" i="3"/>
  <c r="K52" i="3"/>
  <c r="J52" i="3"/>
  <c r="K47" i="3"/>
  <c r="J47" i="3"/>
  <c r="K42" i="3"/>
  <c r="J42" i="3"/>
  <c r="K43" i="3"/>
  <c r="J43" i="3"/>
  <c r="K45" i="3"/>
  <c r="J45" i="3"/>
  <c r="K44" i="3"/>
  <c r="J44" i="3"/>
  <c r="K46" i="3"/>
  <c r="J46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18" i="3"/>
  <c r="J18" i="3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18" i="1"/>
  <c r="J18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J5" i="1"/>
  <c r="K19" i="1"/>
  <c r="J19" i="1"/>
  <c r="K6" i="1" l="1"/>
  <c r="J6" i="1"/>
  <c r="K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5" i="1"/>
</calcChain>
</file>

<file path=xl/sharedStrings.xml><?xml version="1.0" encoding="utf-8"?>
<sst xmlns="http://schemas.openxmlformats.org/spreadsheetml/2006/main" count="276" uniqueCount="75">
  <si>
    <t>№</t>
  </si>
  <si>
    <t>Дисциплина</t>
  </si>
  <si>
    <t>присуствовало</t>
  </si>
  <si>
    <t>оценки</t>
  </si>
  <si>
    <t>успеваемость</t>
  </si>
  <si>
    <t xml:space="preserve">количественная </t>
  </si>
  <si>
    <t>качественная</t>
  </si>
  <si>
    <t>количество</t>
  </si>
  <si>
    <t>общее</t>
  </si>
  <si>
    <t>группа</t>
  </si>
  <si>
    <t>Иностранный язык в профессиональной деятельности</t>
  </si>
  <si>
    <t>Физическая культура</t>
  </si>
  <si>
    <t>Иностранный язык</t>
  </si>
  <si>
    <t>примечания</t>
  </si>
  <si>
    <t>История</t>
  </si>
  <si>
    <t>Основы безопасности жизнедеятельности</t>
  </si>
  <si>
    <t>Родная литература</t>
  </si>
  <si>
    <t>Обществознание</t>
  </si>
  <si>
    <t>Математика</t>
  </si>
  <si>
    <t>Информатика</t>
  </si>
  <si>
    <t>Физика</t>
  </si>
  <si>
    <t>Русский язык</t>
  </si>
  <si>
    <t>Литература</t>
  </si>
  <si>
    <t>Биология</t>
  </si>
  <si>
    <t>Индивидуальный проект</t>
  </si>
  <si>
    <t>Экологические основы природопользования</t>
  </si>
  <si>
    <t>Безопасность жизнедеятельности</t>
  </si>
  <si>
    <t>СПО-О9-43.02.16 - 11</t>
  </si>
  <si>
    <t>Экономика</t>
  </si>
  <si>
    <t>География</t>
  </si>
  <si>
    <t xml:space="preserve">Иностранный язык </t>
  </si>
  <si>
    <t>СПО-О9-43.02.10 - 21</t>
  </si>
  <si>
    <t>Психология делового общения</t>
  </si>
  <si>
    <t>Иностранный язык в сфере профессиональной коммуникации</t>
  </si>
  <si>
    <t>Технология и организация сопровождения туристов</t>
  </si>
  <si>
    <t>Организация досуга туристов</t>
  </si>
  <si>
    <t>СПО-О9-43.02.10 - 31</t>
  </si>
  <si>
    <t>Управление деятельностью функционального подразделения</t>
  </si>
  <si>
    <t>Современная техника и организация делопроизводства</t>
  </si>
  <si>
    <t>СПО-О9-42.02.01 - 11</t>
  </si>
  <si>
    <t>42.02.01 Реклама</t>
  </si>
  <si>
    <t>43.02.16 Туризм и гостеприимство, 43.02.10 Туризм</t>
  </si>
  <si>
    <t>СПО-О9-42.02.01 - 21</t>
  </si>
  <si>
    <t>Рекламный текст</t>
  </si>
  <si>
    <t>Проектная компьютерная графика и мультимедиа</t>
  </si>
  <si>
    <t>Правовое обеспечение рекламной деятельности</t>
  </si>
  <si>
    <t>Художественное проектирование рекламного продукта</t>
  </si>
  <si>
    <t>Выполнение рекламных проектов в материале</t>
  </si>
  <si>
    <t>Техника и технологии рекламной фотографии</t>
  </si>
  <si>
    <t>Техника и технологии рекламного видео</t>
  </si>
  <si>
    <t>Рисунок с основами перспективы</t>
  </si>
  <si>
    <t>Живопись с основами цветоведения</t>
  </si>
  <si>
    <t>Интернет-реклама</t>
  </si>
  <si>
    <t>Основы связей с общественностью</t>
  </si>
  <si>
    <t>История изобразительного искусства</t>
  </si>
  <si>
    <t>Организация деятельности по работе с заказчиком</t>
  </si>
  <si>
    <t>СПО-О9-42.02.01 - 31</t>
  </si>
  <si>
    <t>54.02.01 Дизайн (по отраслям)</t>
  </si>
  <si>
    <t>СПО-О9-54.02.01 - 11</t>
  </si>
  <si>
    <t>Экология</t>
  </si>
  <si>
    <t>СПО-О9-54.02.01 - 12</t>
  </si>
  <si>
    <t>СПО-О9-54.02.01 - 21</t>
  </si>
  <si>
    <t>История дизайна</t>
  </si>
  <si>
    <t>Основы черчения и начертательной геометрии</t>
  </si>
  <si>
    <t>Выполнение работ по профессии Исполнитель художественно-оформительских работ</t>
  </si>
  <si>
    <t>Основы выполнения графических работ</t>
  </si>
  <si>
    <t>Основы шрифтовой композиции</t>
  </si>
  <si>
    <t>Информационное обеспечение профессиональной деятельности</t>
  </si>
  <si>
    <t xml:space="preserve">Дизайн-проектирование </t>
  </si>
  <si>
    <t>Методы расчета технико-экономических показателей проектирования</t>
  </si>
  <si>
    <t>СПО-О9-54.02.01 - 31</t>
  </si>
  <si>
    <t>Основы менеджмента, управление персоналом</t>
  </si>
  <si>
    <t>Основы стандартизации сертификации и метрологии</t>
  </si>
  <si>
    <t>Основы управления качеством</t>
  </si>
  <si>
    <t>СПО-О9-54.02.01 - 41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</si>
</sst>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3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16" workbookViewId="0">
      <selection activeCell="A32" sqref="A32:K33"/>
    </sheetView>
  </sheetViews>
  <sheetFormatPr defaultRowHeight="14.4" x14ac:dyDescent="0.3"/>
  <cols>
    <col min="1" max="1" width="5" customWidth="1"/>
    <col min="2" max="2" width="31.44140625" customWidth="1"/>
    <col min="3" max="3" width="20.88671875" customWidth="1"/>
    <col min="10" max="10" width="11.44140625" bestFit="1" customWidth="1"/>
    <col min="12" max="12" width="19.44140625" customWidth="1"/>
  </cols>
  <sheetData>
    <row r="2" spans="1:15" x14ac:dyDescent="0.3">
      <c r="A2" s="8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5" x14ac:dyDescent="0.3">
      <c r="A3" s="16" t="s">
        <v>0</v>
      </c>
      <c r="B3" s="16" t="s">
        <v>1</v>
      </c>
      <c r="C3" s="16" t="s">
        <v>9</v>
      </c>
      <c r="D3" s="12" t="s">
        <v>7</v>
      </c>
      <c r="E3" s="14"/>
      <c r="F3" s="12" t="s">
        <v>3</v>
      </c>
      <c r="G3" s="13"/>
      <c r="H3" s="13"/>
      <c r="I3" s="14"/>
      <c r="J3" s="15" t="s">
        <v>4</v>
      </c>
      <c r="K3" s="15"/>
      <c r="L3" s="10" t="s">
        <v>13</v>
      </c>
      <c r="M3" s="2"/>
      <c r="N3" s="2"/>
      <c r="O3" s="2"/>
    </row>
    <row r="4" spans="1:15" ht="28.8" x14ac:dyDescent="0.3">
      <c r="A4" s="17"/>
      <c r="B4" s="17"/>
      <c r="C4" s="17"/>
      <c r="D4" s="4" t="s">
        <v>8</v>
      </c>
      <c r="E4" s="4" t="s">
        <v>2</v>
      </c>
      <c r="F4" s="4">
        <v>5</v>
      </c>
      <c r="G4" s="4">
        <v>4</v>
      </c>
      <c r="H4" s="4">
        <v>3</v>
      </c>
      <c r="I4" s="4">
        <v>2</v>
      </c>
      <c r="J4" s="4" t="s">
        <v>5</v>
      </c>
      <c r="K4" s="4" t="s">
        <v>6</v>
      </c>
      <c r="L4" s="11"/>
      <c r="M4" s="3"/>
      <c r="N4" s="3"/>
      <c r="O4" s="3"/>
    </row>
    <row r="5" spans="1:15" x14ac:dyDescent="0.3">
      <c r="A5" s="1">
        <v>1</v>
      </c>
      <c r="B5" s="1" t="s">
        <v>21</v>
      </c>
      <c r="C5" s="1" t="s">
        <v>27</v>
      </c>
      <c r="D5" s="1">
        <v>23</v>
      </c>
      <c r="E5" s="1">
        <v>15</v>
      </c>
      <c r="F5" s="1">
        <v>7</v>
      </c>
      <c r="G5" s="1">
        <v>4</v>
      </c>
      <c r="H5" s="1">
        <v>3</v>
      </c>
      <c r="I5" s="1">
        <v>1</v>
      </c>
      <c r="J5" s="1">
        <f>((F5+G5+H5)/E5)*100</f>
        <v>93.333333333333329</v>
      </c>
      <c r="K5" s="1">
        <f>((F5+G5)/E5)*100</f>
        <v>73.333333333333329</v>
      </c>
      <c r="L5" s="1"/>
      <c r="M5" s="3"/>
      <c r="N5" s="3"/>
      <c r="O5" s="3"/>
    </row>
    <row r="6" spans="1:15" x14ac:dyDescent="0.3">
      <c r="A6" s="1">
        <v>2</v>
      </c>
      <c r="B6" s="1" t="s">
        <v>12</v>
      </c>
      <c r="C6" s="1" t="s">
        <v>27</v>
      </c>
      <c r="D6" s="1">
        <v>23</v>
      </c>
      <c r="E6" s="1">
        <v>20</v>
      </c>
      <c r="F6" s="1">
        <v>10</v>
      </c>
      <c r="G6" s="1">
        <v>5</v>
      </c>
      <c r="H6" s="1">
        <v>5</v>
      </c>
      <c r="I6" s="1">
        <v>0</v>
      </c>
      <c r="J6" s="1">
        <f>((F6+G6+H6)/E6)*100</f>
        <v>100</v>
      </c>
      <c r="K6" s="1">
        <f>((F6+G6)/E6)*100</f>
        <v>75</v>
      </c>
      <c r="L6" s="1"/>
      <c r="M6" s="3"/>
      <c r="N6" s="3"/>
      <c r="O6" s="3"/>
    </row>
    <row r="7" spans="1:15" x14ac:dyDescent="0.3">
      <c r="A7" s="1">
        <v>3</v>
      </c>
      <c r="B7" s="1" t="s">
        <v>14</v>
      </c>
      <c r="C7" s="1" t="s">
        <v>27</v>
      </c>
      <c r="D7" s="1">
        <v>23</v>
      </c>
      <c r="E7" s="1">
        <v>18</v>
      </c>
      <c r="F7" s="1">
        <v>6</v>
      </c>
      <c r="G7" s="1">
        <v>9</v>
      </c>
      <c r="H7" s="1">
        <v>2</v>
      </c>
      <c r="I7" s="1">
        <v>1</v>
      </c>
      <c r="J7" s="1">
        <f t="shared" ref="J7:J16" si="0">((F7+G7+H7)/E7)*100</f>
        <v>94.444444444444443</v>
      </c>
      <c r="K7" s="1">
        <f t="shared" ref="K7:K17" si="1">((F7+G7)/E7)*100</f>
        <v>83.333333333333343</v>
      </c>
      <c r="L7" s="1"/>
      <c r="M7" s="3"/>
      <c r="N7" s="3"/>
      <c r="O7" s="3"/>
    </row>
    <row r="8" spans="1:15" x14ac:dyDescent="0.3">
      <c r="A8" s="1">
        <v>4</v>
      </c>
      <c r="B8" s="1" t="s">
        <v>11</v>
      </c>
      <c r="C8" s="1" t="s">
        <v>27</v>
      </c>
      <c r="D8" s="1">
        <v>23</v>
      </c>
      <c r="E8" s="1">
        <v>15</v>
      </c>
      <c r="F8" s="1">
        <v>8</v>
      </c>
      <c r="G8" s="1">
        <v>3</v>
      </c>
      <c r="H8" s="1">
        <v>4</v>
      </c>
      <c r="I8" s="1">
        <v>0</v>
      </c>
      <c r="J8" s="1">
        <f t="shared" si="0"/>
        <v>100</v>
      </c>
      <c r="K8" s="1">
        <f t="shared" si="1"/>
        <v>73.333333333333329</v>
      </c>
      <c r="L8" s="1"/>
      <c r="M8" s="3"/>
      <c r="N8" s="3"/>
      <c r="O8" s="3"/>
    </row>
    <row r="9" spans="1:15" ht="28.8" x14ac:dyDescent="0.3">
      <c r="A9" s="1">
        <v>5</v>
      </c>
      <c r="B9" s="1" t="s">
        <v>15</v>
      </c>
      <c r="C9" s="1" t="s">
        <v>27</v>
      </c>
      <c r="D9" s="1">
        <v>23</v>
      </c>
      <c r="E9" s="1">
        <v>23</v>
      </c>
      <c r="F9" s="1">
        <v>10</v>
      </c>
      <c r="G9" s="1">
        <v>8</v>
      </c>
      <c r="H9" s="1">
        <v>5</v>
      </c>
      <c r="I9" s="1">
        <v>0</v>
      </c>
      <c r="J9" s="1">
        <f t="shared" si="0"/>
        <v>100</v>
      </c>
      <c r="K9" s="1">
        <f t="shared" si="1"/>
        <v>78.260869565217391</v>
      </c>
      <c r="L9" s="1"/>
      <c r="M9" s="3"/>
      <c r="N9" s="3"/>
      <c r="O9" s="3"/>
    </row>
    <row r="10" spans="1:15" x14ac:dyDescent="0.3">
      <c r="A10" s="1">
        <v>6</v>
      </c>
      <c r="B10" s="1" t="s">
        <v>22</v>
      </c>
      <c r="C10" s="1" t="s">
        <v>27</v>
      </c>
      <c r="D10" s="1">
        <v>23</v>
      </c>
      <c r="E10" s="1">
        <v>20</v>
      </c>
      <c r="F10" s="1">
        <v>12</v>
      </c>
      <c r="G10" s="1">
        <v>6</v>
      </c>
      <c r="H10" s="1">
        <v>2</v>
      </c>
      <c r="I10" s="1">
        <v>0</v>
      </c>
      <c r="J10" s="1">
        <f t="shared" si="0"/>
        <v>100</v>
      </c>
      <c r="K10" s="1">
        <f t="shared" si="1"/>
        <v>90</v>
      </c>
      <c r="L10" s="1"/>
      <c r="M10" s="3"/>
      <c r="N10" s="3"/>
      <c r="O10" s="3"/>
    </row>
    <row r="11" spans="1:15" x14ac:dyDescent="0.3">
      <c r="A11" s="1">
        <v>7</v>
      </c>
      <c r="B11" s="5" t="s">
        <v>17</v>
      </c>
      <c r="C11" s="1" t="s">
        <v>27</v>
      </c>
      <c r="D11" s="1">
        <v>23</v>
      </c>
      <c r="E11" s="1">
        <v>18</v>
      </c>
      <c r="F11" s="1">
        <v>6</v>
      </c>
      <c r="G11" s="1">
        <v>9</v>
      </c>
      <c r="H11" s="1">
        <v>2</v>
      </c>
      <c r="I11" s="1">
        <v>1</v>
      </c>
      <c r="J11" s="1">
        <f t="shared" si="0"/>
        <v>94.444444444444443</v>
      </c>
      <c r="K11" s="1">
        <f t="shared" si="1"/>
        <v>83.333333333333343</v>
      </c>
      <c r="L11" s="1"/>
      <c r="M11" s="3"/>
      <c r="N11" s="3"/>
      <c r="O11" s="3"/>
    </row>
    <row r="12" spans="1:15" x14ac:dyDescent="0.3">
      <c r="A12" s="1">
        <v>8</v>
      </c>
      <c r="B12" s="1" t="s">
        <v>20</v>
      </c>
      <c r="C12" s="1" t="s">
        <v>27</v>
      </c>
      <c r="D12" s="1">
        <v>23</v>
      </c>
      <c r="E12" s="1">
        <v>17</v>
      </c>
      <c r="F12" s="1">
        <v>0</v>
      </c>
      <c r="G12" s="1">
        <v>2</v>
      </c>
      <c r="H12" s="1">
        <v>12</v>
      </c>
      <c r="I12" s="1">
        <v>3</v>
      </c>
      <c r="J12" s="1">
        <f t="shared" si="0"/>
        <v>82.35294117647058</v>
      </c>
      <c r="K12" s="1">
        <f t="shared" si="1"/>
        <v>11.76470588235294</v>
      </c>
      <c r="L12" s="1"/>
      <c r="M12" s="3"/>
      <c r="N12" s="3"/>
      <c r="O12" s="3"/>
    </row>
    <row r="13" spans="1:15" x14ac:dyDescent="0.3">
      <c r="A13" s="1">
        <v>9</v>
      </c>
      <c r="B13" s="1" t="s">
        <v>23</v>
      </c>
      <c r="C13" s="1" t="s">
        <v>27</v>
      </c>
      <c r="D13" s="1">
        <v>23</v>
      </c>
      <c r="E13" s="1">
        <v>18</v>
      </c>
      <c r="F13" s="1">
        <v>1</v>
      </c>
      <c r="G13" s="1">
        <v>9</v>
      </c>
      <c r="H13" s="1">
        <v>8</v>
      </c>
      <c r="I13" s="1">
        <v>0</v>
      </c>
      <c r="J13" s="1">
        <f t="shared" si="0"/>
        <v>100</v>
      </c>
      <c r="K13" s="1">
        <f t="shared" si="1"/>
        <v>55.555555555555557</v>
      </c>
      <c r="L13" s="1"/>
      <c r="M13" s="3"/>
      <c r="N13" s="3"/>
      <c r="O13" s="3"/>
    </row>
    <row r="14" spans="1:15" x14ac:dyDescent="0.3">
      <c r="A14" s="1">
        <v>10</v>
      </c>
      <c r="B14" s="7" t="s">
        <v>24</v>
      </c>
      <c r="C14" s="1" t="s">
        <v>27</v>
      </c>
      <c r="D14" s="1">
        <v>23</v>
      </c>
      <c r="E14" s="1">
        <v>20</v>
      </c>
      <c r="F14" s="1">
        <v>10</v>
      </c>
      <c r="G14" s="1">
        <v>6</v>
      </c>
      <c r="H14" s="1">
        <v>4</v>
      </c>
      <c r="I14" s="1">
        <v>0</v>
      </c>
      <c r="J14" s="1">
        <f t="shared" si="0"/>
        <v>100</v>
      </c>
      <c r="K14" s="1">
        <f t="shared" si="1"/>
        <v>80</v>
      </c>
      <c r="L14" s="1"/>
      <c r="M14" s="3"/>
      <c r="N14" s="3"/>
      <c r="O14" s="3"/>
    </row>
    <row r="15" spans="1:15" x14ac:dyDescent="0.3">
      <c r="A15" s="1">
        <v>11</v>
      </c>
      <c r="B15" s="7" t="s">
        <v>28</v>
      </c>
      <c r="C15" s="1" t="s">
        <v>27</v>
      </c>
      <c r="D15" s="1">
        <v>23</v>
      </c>
      <c r="E15" s="1">
        <v>20</v>
      </c>
      <c r="F15" s="1">
        <v>0</v>
      </c>
      <c r="G15" s="1">
        <v>3</v>
      </c>
      <c r="H15" s="1">
        <v>13</v>
      </c>
      <c r="I15" s="1">
        <v>4</v>
      </c>
      <c r="J15" s="1">
        <f t="shared" si="0"/>
        <v>80</v>
      </c>
      <c r="K15" s="1">
        <f t="shared" si="1"/>
        <v>15</v>
      </c>
      <c r="L15" s="1"/>
      <c r="M15" s="3"/>
      <c r="N15" s="3"/>
      <c r="O15" s="3"/>
    </row>
    <row r="16" spans="1:15" x14ac:dyDescent="0.3">
      <c r="A16" s="1">
        <v>12</v>
      </c>
      <c r="B16" s="7" t="s">
        <v>16</v>
      </c>
      <c r="C16" s="1" t="s">
        <v>27</v>
      </c>
      <c r="D16" s="1">
        <v>23</v>
      </c>
      <c r="E16" s="1">
        <v>20</v>
      </c>
      <c r="F16" s="1">
        <v>12</v>
      </c>
      <c r="G16" s="1">
        <v>6</v>
      </c>
      <c r="H16" s="1">
        <v>2</v>
      </c>
      <c r="I16" s="1">
        <v>0</v>
      </c>
      <c r="J16" s="1">
        <f t="shared" si="0"/>
        <v>100</v>
      </c>
      <c r="K16" s="1">
        <f t="shared" si="1"/>
        <v>90</v>
      </c>
      <c r="L16" s="1"/>
      <c r="M16" s="3"/>
      <c r="N16" s="3"/>
      <c r="O16" s="3"/>
    </row>
    <row r="17" spans="1:15" x14ac:dyDescent="0.3">
      <c r="A17" s="1">
        <v>13</v>
      </c>
      <c r="B17" s="7" t="s">
        <v>18</v>
      </c>
      <c r="C17" s="1" t="s">
        <v>27</v>
      </c>
      <c r="D17" s="1">
        <v>23</v>
      </c>
      <c r="E17" s="1">
        <v>21</v>
      </c>
      <c r="F17" s="1">
        <v>5</v>
      </c>
      <c r="G17" s="1">
        <v>10</v>
      </c>
      <c r="H17" s="1">
        <v>5</v>
      </c>
      <c r="I17" s="1">
        <v>1</v>
      </c>
      <c r="J17" s="1">
        <v>98</v>
      </c>
      <c r="K17" s="1">
        <f t="shared" si="1"/>
        <v>71.428571428571431</v>
      </c>
      <c r="L17" s="1"/>
      <c r="M17" s="3"/>
      <c r="N17" s="3"/>
      <c r="O17" s="3"/>
    </row>
    <row r="18" spans="1:15" x14ac:dyDescent="0.3">
      <c r="A18" s="1">
        <v>14</v>
      </c>
      <c r="B18" s="7" t="s">
        <v>29</v>
      </c>
      <c r="C18" s="1" t="s">
        <v>27</v>
      </c>
      <c r="D18" s="1">
        <v>23</v>
      </c>
      <c r="E18" s="1">
        <v>20</v>
      </c>
      <c r="F18" s="1">
        <v>10</v>
      </c>
      <c r="G18" s="1">
        <v>6</v>
      </c>
      <c r="H18" s="1">
        <v>4</v>
      </c>
      <c r="I18" s="1">
        <v>0</v>
      </c>
      <c r="J18" s="1">
        <f>((F18+G18+H18)/E18)*100</f>
        <v>100</v>
      </c>
      <c r="K18" s="1">
        <f>((F18+G18)/E18)*100</f>
        <v>80</v>
      </c>
      <c r="L18" s="1"/>
      <c r="M18" s="3"/>
      <c r="N18" s="3"/>
      <c r="O18" s="3"/>
    </row>
    <row r="19" spans="1:15" x14ac:dyDescent="0.3">
      <c r="A19" s="1">
        <v>15</v>
      </c>
      <c r="B19" s="7" t="s">
        <v>19</v>
      </c>
      <c r="C19" s="1" t="s">
        <v>27</v>
      </c>
      <c r="D19" s="1">
        <v>23</v>
      </c>
      <c r="E19" s="1">
        <v>18</v>
      </c>
      <c r="F19" s="1">
        <v>8</v>
      </c>
      <c r="G19" s="1">
        <v>7</v>
      </c>
      <c r="H19" s="1">
        <v>3</v>
      </c>
      <c r="I19" s="1">
        <v>0</v>
      </c>
      <c r="J19" s="1">
        <f t="shared" ref="J19" si="2">((F19+G19+H19)/E19)*100</f>
        <v>100</v>
      </c>
      <c r="K19" s="1">
        <f t="shared" ref="K19" si="3">((F19+G19)/E19)*100</f>
        <v>83.333333333333343</v>
      </c>
      <c r="L19" s="1"/>
      <c r="M19" s="3"/>
      <c r="N19" s="3"/>
      <c r="O19" s="3"/>
    </row>
    <row r="20" spans="1:15" x14ac:dyDescent="0.3">
      <c r="A20" s="5">
        <v>16</v>
      </c>
      <c r="B20" s="5" t="s">
        <v>30</v>
      </c>
      <c r="C20" s="5" t="s">
        <v>31</v>
      </c>
      <c r="D20" s="1">
        <v>34</v>
      </c>
      <c r="E20" s="1">
        <v>29</v>
      </c>
      <c r="F20" s="1">
        <v>24</v>
      </c>
      <c r="G20" s="1">
        <v>5</v>
      </c>
      <c r="H20" s="1">
        <v>0</v>
      </c>
      <c r="I20" s="1">
        <v>0</v>
      </c>
      <c r="J20" s="1">
        <f t="shared" ref="J20:J31" si="4">((F20+G20+H20)/E20)*100</f>
        <v>100</v>
      </c>
      <c r="K20" s="1">
        <f t="shared" ref="K20:K31" si="5">((F20+G20)/E20)*100</f>
        <v>100</v>
      </c>
      <c r="L20" s="1"/>
      <c r="M20" s="3"/>
      <c r="N20" s="3"/>
      <c r="O20" s="3"/>
    </row>
    <row r="21" spans="1:15" x14ac:dyDescent="0.3">
      <c r="A21" s="1">
        <v>17</v>
      </c>
      <c r="B21" s="1" t="s">
        <v>11</v>
      </c>
      <c r="C21" s="5" t="s">
        <v>31</v>
      </c>
      <c r="D21" s="1">
        <v>34</v>
      </c>
      <c r="E21" s="1">
        <v>24</v>
      </c>
      <c r="F21" s="1">
        <v>17</v>
      </c>
      <c r="G21" s="1">
        <v>4</v>
      </c>
      <c r="H21" s="1">
        <v>2</v>
      </c>
      <c r="I21" s="1">
        <v>1</v>
      </c>
      <c r="J21" s="1">
        <f t="shared" si="4"/>
        <v>95.833333333333343</v>
      </c>
      <c r="K21" s="1">
        <f t="shared" si="5"/>
        <v>87.5</v>
      </c>
      <c r="L21" s="1"/>
      <c r="M21" s="3"/>
      <c r="N21" s="3"/>
      <c r="O21" s="3"/>
    </row>
    <row r="22" spans="1:15" x14ac:dyDescent="0.3">
      <c r="A22" s="1">
        <v>18</v>
      </c>
      <c r="B22" s="1" t="s">
        <v>32</v>
      </c>
      <c r="C22" s="5" t="s">
        <v>31</v>
      </c>
      <c r="D22" s="1">
        <v>34</v>
      </c>
      <c r="E22" s="1">
        <v>19</v>
      </c>
      <c r="F22" s="1">
        <v>14</v>
      </c>
      <c r="G22" s="1">
        <v>5</v>
      </c>
      <c r="H22" s="1">
        <v>0</v>
      </c>
      <c r="I22" s="1">
        <v>0</v>
      </c>
      <c r="J22" s="1">
        <f t="shared" si="4"/>
        <v>100</v>
      </c>
      <c r="K22" s="1">
        <f t="shared" si="5"/>
        <v>100</v>
      </c>
      <c r="L22" s="1"/>
      <c r="M22" s="3"/>
      <c r="N22" s="3"/>
      <c r="O22" s="3"/>
    </row>
    <row r="23" spans="1:15" ht="43.2" x14ac:dyDescent="0.3">
      <c r="A23" s="1">
        <v>19</v>
      </c>
      <c r="B23" s="1" t="s">
        <v>33</v>
      </c>
      <c r="C23" s="5" t="s">
        <v>31</v>
      </c>
      <c r="D23" s="1">
        <v>34</v>
      </c>
      <c r="E23" s="1">
        <v>27</v>
      </c>
      <c r="F23" s="1">
        <v>21</v>
      </c>
      <c r="G23" s="1">
        <v>5</v>
      </c>
      <c r="H23" s="1">
        <v>1</v>
      </c>
      <c r="I23" s="1">
        <v>0</v>
      </c>
      <c r="J23" s="1">
        <f t="shared" si="4"/>
        <v>100</v>
      </c>
      <c r="K23" s="1">
        <f t="shared" si="5"/>
        <v>96.296296296296291</v>
      </c>
      <c r="L23" s="1"/>
      <c r="M23" s="3"/>
      <c r="N23" s="3"/>
      <c r="O23" s="3"/>
    </row>
    <row r="24" spans="1:15" x14ac:dyDescent="0.3">
      <c r="A24" s="1">
        <v>20</v>
      </c>
      <c r="B24" s="1" t="s">
        <v>26</v>
      </c>
      <c r="C24" s="5" t="s">
        <v>31</v>
      </c>
      <c r="D24" s="1">
        <v>34</v>
      </c>
      <c r="E24" s="1">
        <v>25</v>
      </c>
      <c r="F24" s="1">
        <v>7</v>
      </c>
      <c r="G24" s="1">
        <v>15</v>
      </c>
      <c r="H24" s="1">
        <v>3</v>
      </c>
      <c r="I24" s="1">
        <v>0</v>
      </c>
      <c r="J24" s="1">
        <f t="shared" si="4"/>
        <v>100</v>
      </c>
      <c r="K24" s="1">
        <f t="shared" si="5"/>
        <v>88</v>
      </c>
      <c r="L24" s="1"/>
      <c r="M24" s="3"/>
      <c r="N24" s="3"/>
      <c r="O24" s="3"/>
    </row>
    <row r="25" spans="1:15" ht="28.8" x14ac:dyDescent="0.3">
      <c r="A25" s="1">
        <v>21</v>
      </c>
      <c r="B25" s="1" t="s">
        <v>34</v>
      </c>
      <c r="C25" s="5" t="s">
        <v>31</v>
      </c>
      <c r="D25" s="1">
        <v>34</v>
      </c>
      <c r="E25" s="1">
        <v>28</v>
      </c>
      <c r="F25" s="1">
        <v>16</v>
      </c>
      <c r="G25" s="1">
        <v>11</v>
      </c>
      <c r="H25" s="1">
        <v>1</v>
      </c>
      <c r="I25" s="1">
        <v>0</v>
      </c>
      <c r="J25" s="1">
        <f t="shared" si="4"/>
        <v>100</v>
      </c>
      <c r="K25" s="1">
        <f t="shared" si="5"/>
        <v>96.428571428571431</v>
      </c>
      <c r="L25" s="1"/>
      <c r="M25" s="3"/>
      <c r="N25" s="3"/>
      <c r="O25" s="3"/>
    </row>
    <row r="26" spans="1:15" x14ac:dyDescent="0.3">
      <c r="A26" s="1">
        <v>22</v>
      </c>
      <c r="B26" s="5" t="s">
        <v>35</v>
      </c>
      <c r="C26" s="5" t="s">
        <v>31</v>
      </c>
      <c r="D26" s="1">
        <v>34</v>
      </c>
      <c r="E26" s="1">
        <v>28</v>
      </c>
      <c r="F26" s="1">
        <v>3</v>
      </c>
      <c r="G26" s="1">
        <v>14</v>
      </c>
      <c r="H26" s="1">
        <v>9</v>
      </c>
      <c r="I26" s="1">
        <v>2</v>
      </c>
      <c r="J26" s="1">
        <f t="shared" si="4"/>
        <v>92.857142857142861</v>
      </c>
      <c r="K26" s="1">
        <f t="shared" si="5"/>
        <v>60.714285714285708</v>
      </c>
      <c r="L26" s="1"/>
      <c r="M26" s="3"/>
      <c r="N26" s="3"/>
      <c r="O26" s="3"/>
    </row>
    <row r="27" spans="1:15" x14ac:dyDescent="0.3">
      <c r="A27" s="1">
        <v>23</v>
      </c>
      <c r="B27" s="5" t="s">
        <v>30</v>
      </c>
      <c r="C27" s="1" t="s">
        <v>36</v>
      </c>
      <c r="D27" s="1">
        <v>22</v>
      </c>
      <c r="E27" s="1">
        <v>18</v>
      </c>
      <c r="F27" s="1">
        <v>18</v>
      </c>
      <c r="G27" s="1">
        <v>0</v>
      </c>
      <c r="H27" s="1">
        <v>0</v>
      </c>
      <c r="I27" s="1">
        <v>0</v>
      </c>
      <c r="J27" s="1">
        <f t="shared" si="4"/>
        <v>100</v>
      </c>
      <c r="K27" s="1">
        <f t="shared" si="5"/>
        <v>100</v>
      </c>
      <c r="L27" s="1"/>
      <c r="M27" s="3"/>
      <c r="N27" s="3"/>
      <c r="O27" s="3"/>
    </row>
    <row r="28" spans="1:15" ht="43.2" x14ac:dyDescent="0.3">
      <c r="A28" s="1">
        <v>24</v>
      </c>
      <c r="B28" s="1" t="s">
        <v>33</v>
      </c>
      <c r="C28" s="1" t="s">
        <v>36</v>
      </c>
      <c r="D28" s="1">
        <v>22</v>
      </c>
      <c r="E28" s="1">
        <v>19</v>
      </c>
      <c r="F28" s="1">
        <v>19</v>
      </c>
      <c r="G28" s="1">
        <v>0</v>
      </c>
      <c r="H28" s="1">
        <v>0</v>
      </c>
      <c r="I28" s="1">
        <v>0</v>
      </c>
      <c r="J28" s="1">
        <f t="shared" si="4"/>
        <v>100</v>
      </c>
      <c r="K28" s="1">
        <f t="shared" si="5"/>
        <v>100</v>
      </c>
      <c r="L28" s="1"/>
      <c r="M28" s="3"/>
      <c r="N28" s="3"/>
      <c r="O28" s="3"/>
    </row>
    <row r="29" spans="1:15" x14ac:dyDescent="0.3">
      <c r="A29" s="1">
        <v>25</v>
      </c>
      <c r="B29" s="1" t="s">
        <v>11</v>
      </c>
      <c r="C29" s="1" t="s">
        <v>36</v>
      </c>
      <c r="D29" s="1">
        <v>22</v>
      </c>
      <c r="E29" s="1">
        <v>18</v>
      </c>
      <c r="F29" s="1">
        <v>13</v>
      </c>
      <c r="G29" s="1">
        <v>4</v>
      </c>
      <c r="H29" s="1">
        <v>1</v>
      </c>
      <c r="I29" s="1">
        <v>0</v>
      </c>
      <c r="J29" s="1">
        <f t="shared" si="4"/>
        <v>100</v>
      </c>
      <c r="K29" s="1">
        <f t="shared" si="5"/>
        <v>94.444444444444443</v>
      </c>
      <c r="L29" s="1"/>
      <c r="M29" s="3"/>
      <c r="N29" s="3"/>
      <c r="O29" s="3"/>
    </row>
    <row r="30" spans="1:15" ht="28.8" x14ac:dyDescent="0.3">
      <c r="A30" s="1">
        <v>26</v>
      </c>
      <c r="B30" s="1" t="s">
        <v>37</v>
      </c>
      <c r="C30" s="1" t="s">
        <v>36</v>
      </c>
      <c r="D30" s="1">
        <v>21</v>
      </c>
      <c r="E30" s="1">
        <v>11</v>
      </c>
      <c r="F30" s="1">
        <v>4</v>
      </c>
      <c r="G30" s="1">
        <v>5</v>
      </c>
      <c r="H30" s="1">
        <v>1</v>
      </c>
      <c r="I30" s="1">
        <v>0</v>
      </c>
      <c r="J30" s="1">
        <f t="shared" si="4"/>
        <v>90.909090909090907</v>
      </c>
      <c r="K30" s="1">
        <f t="shared" si="5"/>
        <v>81.818181818181827</v>
      </c>
      <c r="L30" s="1"/>
      <c r="M30" s="3"/>
      <c r="N30" s="3"/>
      <c r="O30" s="3"/>
    </row>
    <row r="31" spans="1:15" ht="28.8" x14ac:dyDescent="0.3">
      <c r="A31" s="1">
        <v>27</v>
      </c>
      <c r="B31" s="1" t="s">
        <v>38</v>
      </c>
      <c r="C31" s="1" t="s">
        <v>36</v>
      </c>
      <c r="D31" s="6">
        <v>22</v>
      </c>
      <c r="E31" s="1">
        <v>20</v>
      </c>
      <c r="F31" s="1">
        <v>7</v>
      </c>
      <c r="G31" s="1">
        <v>5</v>
      </c>
      <c r="H31" s="1">
        <v>6</v>
      </c>
      <c r="I31" s="1">
        <v>2</v>
      </c>
      <c r="J31" s="1">
        <f t="shared" si="4"/>
        <v>90</v>
      </c>
      <c r="K31" s="1">
        <f t="shared" si="5"/>
        <v>60</v>
      </c>
      <c r="L31" s="1"/>
      <c r="M31" s="3"/>
      <c r="N31" s="3"/>
      <c r="O31" s="3"/>
    </row>
  </sheetData>
  <mergeCells count="8">
    <mergeCell ref="A2:K2"/>
    <mergeCell ref="L3:L4"/>
    <mergeCell ref="F3:I3"/>
    <mergeCell ref="J3:K3"/>
    <mergeCell ref="D3:E3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topLeftCell="A10" workbookViewId="0">
      <selection activeCell="H52" sqref="H52"/>
    </sheetView>
  </sheetViews>
  <sheetFormatPr defaultRowHeight="14.4" x14ac:dyDescent="0.3"/>
  <cols>
    <col min="1" max="1" width="5.6640625" customWidth="1"/>
    <col min="2" max="2" width="36.109375" customWidth="1"/>
    <col min="3" max="3" width="21" customWidth="1"/>
    <col min="12" max="12" width="18.109375" customWidth="1"/>
  </cols>
  <sheetData>
    <row r="3" spans="1:15" x14ac:dyDescent="0.3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x14ac:dyDescent="0.3">
      <c r="A4" s="16" t="s">
        <v>0</v>
      </c>
      <c r="B4" s="16" t="s">
        <v>1</v>
      </c>
      <c r="C4" s="16" t="s">
        <v>9</v>
      </c>
      <c r="D4" s="12" t="s">
        <v>7</v>
      </c>
      <c r="E4" s="14"/>
      <c r="F4" s="12" t="s">
        <v>3</v>
      </c>
      <c r="G4" s="13"/>
      <c r="H4" s="13"/>
      <c r="I4" s="14"/>
      <c r="J4" s="15" t="s">
        <v>4</v>
      </c>
      <c r="K4" s="15"/>
      <c r="L4" s="10" t="s">
        <v>13</v>
      </c>
      <c r="M4" s="2"/>
      <c r="N4" s="2"/>
      <c r="O4" s="2"/>
    </row>
    <row r="5" spans="1:15" ht="28.8" x14ac:dyDescent="0.3">
      <c r="A5" s="17"/>
      <c r="B5" s="17"/>
      <c r="C5" s="17"/>
      <c r="D5" s="4" t="s">
        <v>8</v>
      </c>
      <c r="E5" s="4" t="s">
        <v>2</v>
      </c>
      <c r="F5" s="4">
        <v>5</v>
      </c>
      <c r="G5" s="4">
        <v>4</v>
      </c>
      <c r="H5" s="4">
        <v>3</v>
      </c>
      <c r="I5" s="4">
        <v>2</v>
      </c>
      <c r="J5" s="4" t="s">
        <v>5</v>
      </c>
      <c r="K5" s="4" t="s">
        <v>6</v>
      </c>
      <c r="L5" s="11"/>
      <c r="M5" s="3"/>
      <c r="N5" s="3"/>
      <c r="O5" s="3"/>
    </row>
    <row r="6" spans="1:15" ht="15.75" customHeight="1" x14ac:dyDescent="0.3">
      <c r="A6" s="1">
        <v>1</v>
      </c>
      <c r="B6" s="1" t="s">
        <v>21</v>
      </c>
      <c r="C6" s="1" t="s">
        <v>39</v>
      </c>
      <c r="D6" s="1">
        <v>26</v>
      </c>
      <c r="E6" s="1">
        <v>21</v>
      </c>
      <c r="F6" s="1">
        <v>1</v>
      </c>
      <c r="G6" s="1">
        <v>8</v>
      </c>
      <c r="H6" s="1">
        <v>12</v>
      </c>
      <c r="I6" s="1">
        <v>0</v>
      </c>
      <c r="J6" s="1">
        <f>((F6+G6+H6)/E6)*100</f>
        <v>100</v>
      </c>
      <c r="K6" s="1">
        <f>((F6+G6)/E6)*100</f>
        <v>42.857142857142854</v>
      </c>
      <c r="L6" s="1"/>
      <c r="M6" s="3"/>
      <c r="N6" s="3"/>
      <c r="O6" s="3"/>
    </row>
    <row r="7" spans="1:15" x14ac:dyDescent="0.3">
      <c r="A7" s="1">
        <v>2</v>
      </c>
      <c r="B7" s="1" t="s">
        <v>12</v>
      </c>
      <c r="C7" s="1" t="s">
        <v>39</v>
      </c>
      <c r="D7" s="1">
        <v>26</v>
      </c>
      <c r="E7" s="1">
        <v>21</v>
      </c>
      <c r="F7" s="1">
        <v>7</v>
      </c>
      <c r="G7" s="1">
        <v>6</v>
      </c>
      <c r="H7" s="1">
        <v>5</v>
      </c>
      <c r="I7" s="1">
        <v>3</v>
      </c>
      <c r="J7" s="1">
        <f t="shared" ref="J7:J35" si="0">((F7+G7+H7)/E7)*100</f>
        <v>85.714285714285708</v>
      </c>
      <c r="K7" s="1">
        <f t="shared" ref="K7:K35" si="1">((F7+G7)/E7)*100</f>
        <v>61.904761904761905</v>
      </c>
      <c r="L7" s="1"/>
      <c r="M7" s="3"/>
      <c r="N7" s="3"/>
      <c r="O7" s="3"/>
    </row>
    <row r="8" spans="1:15" ht="19.5" customHeight="1" x14ac:dyDescent="0.3">
      <c r="A8" s="1">
        <v>3</v>
      </c>
      <c r="B8" s="1" t="s">
        <v>14</v>
      </c>
      <c r="C8" s="1" t="s">
        <v>39</v>
      </c>
      <c r="D8" s="1">
        <v>26</v>
      </c>
      <c r="E8" s="1">
        <v>22</v>
      </c>
      <c r="F8" s="1">
        <v>12</v>
      </c>
      <c r="G8" s="1">
        <v>4</v>
      </c>
      <c r="H8" s="1">
        <v>4</v>
      </c>
      <c r="I8" s="1">
        <v>2</v>
      </c>
      <c r="J8" s="1">
        <f t="shared" si="0"/>
        <v>90.909090909090907</v>
      </c>
      <c r="K8" s="1">
        <f t="shared" si="1"/>
        <v>72.727272727272734</v>
      </c>
      <c r="L8" s="1"/>
      <c r="M8" s="3"/>
      <c r="N8" s="3"/>
      <c r="O8" s="3"/>
    </row>
    <row r="9" spans="1:15" ht="31.5" customHeight="1" x14ac:dyDescent="0.3">
      <c r="A9" s="1">
        <v>4</v>
      </c>
      <c r="B9" s="1" t="s">
        <v>11</v>
      </c>
      <c r="C9" s="1" t="s">
        <v>39</v>
      </c>
      <c r="D9" s="1">
        <v>26</v>
      </c>
      <c r="E9" s="1">
        <v>18</v>
      </c>
      <c r="F9" s="1">
        <v>15</v>
      </c>
      <c r="G9" s="1">
        <v>1</v>
      </c>
      <c r="H9" s="1">
        <v>2</v>
      </c>
      <c r="I9" s="1">
        <v>0</v>
      </c>
      <c r="J9" s="1">
        <f t="shared" si="0"/>
        <v>100</v>
      </c>
      <c r="K9" s="1">
        <f t="shared" si="1"/>
        <v>88.888888888888886</v>
      </c>
      <c r="L9" s="1"/>
      <c r="M9" s="3"/>
      <c r="N9" s="3"/>
      <c r="O9" s="3"/>
    </row>
    <row r="10" spans="1:15" ht="28.8" x14ac:dyDescent="0.3">
      <c r="A10" s="1">
        <v>5</v>
      </c>
      <c r="B10" s="1" t="s">
        <v>15</v>
      </c>
      <c r="C10" s="1" t="s">
        <v>39</v>
      </c>
      <c r="D10" s="1">
        <v>26</v>
      </c>
      <c r="E10" s="1">
        <v>25</v>
      </c>
      <c r="F10" s="1">
        <v>7</v>
      </c>
      <c r="G10" s="1">
        <v>8</v>
      </c>
      <c r="H10" s="1">
        <v>10</v>
      </c>
      <c r="I10" s="1">
        <v>0</v>
      </c>
      <c r="J10" s="1">
        <f t="shared" si="0"/>
        <v>100</v>
      </c>
      <c r="K10" s="1">
        <f t="shared" si="1"/>
        <v>60</v>
      </c>
      <c r="L10" s="1"/>
      <c r="M10" s="3"/>
      <c r="N10" s="3"/>
      <c r="O10" s="3"/>
    </row>
    <row r="11" spans="1:15" x14ac:dyDescent="0.3">
      <c r="A11" s="1">
        <v>6</v>
      </c>
      <c r="B11" s="1" t="s">
        <v>22</v>
      </c>
      <c r="C11" s="1" t="s">
        <v>39</v>
      </c>
      <c r="D11" s="1">
        <v>26</v>
      </c>
      <c r="E11" s="1">
        <v>22</v>
      </c>
      <c r="F11" s="1">
        <v>2</v>
      </c>
      <c r="G11" s="1">
        <v>10</v>
      </c>
      <c r="H11" s="1">
        <v>9</v>
      </c>
      <c r="I11" s="1">
        <v>1</v>
      </c>
      <c r="J11" s="1">
        <f t="shared" si="0"/>
        <v>95.454545454545453</v>
      </c>
      <c r="K11" s="1">
        <f t="shared" si="1"/>
        <v>54.54545454545454</v>
      </c>
      <c r="L11" s="1"/>
      <c r="M11" s="3"/>
      <c r="N11" s="3"/>
      <c r="O11" s="3"/>
    </row>
    <row r="12" spans="1:15" ht="19.5" customHeight="1" x14ac:dyDescent="0.3">
      <c r="A12" s="1">
        <v>7</v>
      </c>
      <c r="B12" s="5" t="s">
        <v>17</v>
      </c>
      <c r="C12" s="1" t="s">
        <v>39</v>
      </c>
      <c r="D12" s="1">
        <v>26</v>
      </c>
      <c r="E12" s="1">
        <v>22</v>
      </c>
      <c r="F12" s="1">
        <v>12</v>
      </c>
      <c r="G12" s="1">
        <v>4</v>
      </c>
      <c r="H12" s="1">
        <v>4</v>
      </c>
      <c r="I12" s="1">
        <v>2</v>
      </c>
      <c r="J12" s="1">
        <f t="shared" si="0"/>
        <v>90.909090909090907</v>
      </c>
      <c r="K12" s="1">
        <f t="shared" si="1"/>
        <v>72.727272727272734</v>
      </c>
      <c r="L12" s="1"/>
      <c r="M12" s="3"/>
      <c r="N12" s="3"/>
      <c r="O12" s="3"/>
    </row>
    <row r="13" spans="1:15" ht="18" customHeight="1" x14ac:dyDescent="0.3">
      <c r="A13" s="1">
        <v>8</v>
      </c>
      <c r="B13" s="1" t="s">
        <v>20</v>
      </c>
      <c r="C13" s="1" t="s">
        <v>39</v>
      </c>
      <c r="D13" s="1">
        <v>26</v>
      </c>
      <c r="E13" s="1">
        <v>21</v>
      </c>
      <c r="F13" s="1">
        <v>1</v>
      </c>
      <c r="G13" s="1">
        <v>3</v>
      </c>
      <c r="H13" s="1">
        <v>17</v>
      </c>
      <c r="I13" s="1">
        <v>0</v>
      </c>
      <c r="J13" s="1">
        <f t="shared" si="0"/>
        <v>100</v>
      </c>
      <c r="K13" s="1">
        <f t="shared" si="1"/>
        <v>19.047619047619047</v>
      </c>
      <c r="L13" s="1"/>
      <c r="M13" s="3"/>
      <c r="N13" s="3"/>
      <c r="O13" s="3"/>
    </row>
    <row r="14" spans="1:15" ht="15.75" customHeight="1" x14ac:dyDescent="0.3">
      <c r="A14" s="1">
        <v>9</v>
      </c>
      <c r="B14" s="1" t="s">
        <v>23</v>
      </c>
      <c r="C14" s="1" t="s">
        <v>39</v>
      </c>
      <c r="D14" s="1">
        <v>26</v>
      </c>
      <c r="E14" s="1">
        <v>22</v>
      </c>
      <c r="F14" s="1">
        <v>0</v>
      </c>
      <c r="G14" s="1">
        <v>11</v>
      </c>
      <c r="H14" s="1">
        <v>11</v>
      </c>
      <c r="I14" s="1">
        <v>0</v>
      </c>
      <c r="J14" s="1">
        <f t="shared" si="0"/>
        <v>100</v>
      </c>
      <c r="K14" s="1">
        <f t="shared" si="1"/>
        <v>50</v>
      </c>
      <c r="L14" s="1"/>
      <c r="M14" s="3"/>
      <c r="N14" s="3"/>
      <c r="O14" s="3"/>
    </row>
    <row r="15" spans="1:15" x14ac:dyDescent="0.3">
      <c r="A15" s="1">
        <v>10</v>
      </c>
      <c r="B15" s="5" t="s">
        <v>24</v>
      </c>
      <c r="C15" s="1" t="s">
        <v>39</v>
      </c>
      <c r="D15" s="1">
        <v>26</v>
      </c>
      <c r="E15" s="1">
        <v>22</v>
      </c>
      <c r="F15" s="1">
        <v>0</v>
      </c>
      <c r="G15" s="1">
        <v>7</v>
      </c>
      <c r="H15" s="1">
        <v>12</v>
      </c>
      <c r="I15" s="1">
        <v>3</v>
      </c>
      <c r="J15" s="1">
        <f t="shared" si="0"/>
        <v>86.36363636363636</v>
      </c>
      <c r="K15" s="1">
        <f t="shared" si="1"/>
        <v>31.818181818181817</v>
      </c>
      <c r="L15" s="1"/>
      <c r="M15" s="3"/>
      <c r="N15" s="3"/>
      <c r="O15" s="3"/>
    </row>
    <row r="16" spans="1:15" x14ac:dyDescent="0.3">
      <c r="A16" s="1">
        <v>11</v>
      </c>
      <c r="B16" s="5" t="s">
        <v>28</v>
      </c>
      <c r="C16" s="1" t="s">
        <v>39</v>
      </c>
      <c r="D16" s="1">
        <v>26</v>
      </c>
      <c r="E16" s="1">
        <v>22</v>
      </c>
      <c r="F16" s="1">
        <v>0</v>
      </c>
      <c r="G16" s="1">
        <v>7</v>
      </c>
      <c r="H16" s="1">
        <v>12</v>
      </c>
      <c r="I16" s="1">
        <v>3</v>
      </c>
      <c r="J16" s="1">
        <f t="shared" si="0"/>
        <v>86.36363636363636</v>
      </c>
      <c r="K16" s="1">
        <f t="shared" si="1"/>
        <v>31.818181818181817</v>
      </c>
      <c r="L16" s="1"/>
      <c r="M16" s="3"/>
      <c r="N16" s="3"/>
      <c r="O16" s="3"/>
    </row>
    <row r="17" spans="1:15" ht="15.75" customHeight="1" x14ac:dyDescent="0.3">
      <c r="A17" s="1">
        <v>12</v>
      </c>
      <c r="B17" s="5" t="s">
        <v>16</v>
      </c>
      <c r="C17" s="1" t="s">
        <v>39</v>
      </c>
      <c r="D17" s="1">
        <v>26</v>
      </c>
      <c r="E17" s="1">
        <v>23</v>
      </c>
      <c r="F17" s="1">
        <v>7</v>
      </c>
      <c r="G17" s="1">
        <v>14</v>
      </c>
      <c r="H17" s="1">
        <v>2</v>
      </c>
      <c r="I17" s="1">
        <v>0</v>
      </c>
      <c r="J17" s="1">
        <f t="shared" si="0"/>
        <v>100</v>
      </c>
      <c r="K17" s="1">
        <f t="shared" si="1"/>
        <v>91.304347826086953</v>
      </c>
      <c r="L17" s="1"/>
      <c r="M17" s="3"/>
      <c r="N17" s="3"/>
      <c r="O17" s="3"/>
    </row>
    <row r="18" spans="1:15" x14ac:dyDescent="0.3">
      <c r="A18" s="1">
        <v>13</v>
      </c>
      <c r="B18" s="5" t="s">
        <v>18</v>
      </c>
      <c r="C18" s="1" t="s">
        <v>39</v>
      </c>
      <c r="D18" s="1">
        <v>26</v>
      </c>
      <c r="E18" s="1">
        <v>22</v>
      </c>
      <c r="F18" s="1">
        <v>7</v>
      </c>
      <c r="G18" s="1">
        <v>5</v>
      </c>
      <c r="H18" s="1">
        <v>5</v>
      </c>
      <c r="I18" s="1">
        <v>5</v>
      </c>
      <c r="J18" s="1">
        <f t="shared" si="0"/>
        <v>77.272727272727266</v>
      </c>
      <c r="K18" s="1">
        <f t="shared" si="1"/>
        <v>54.54545454545454</v>
      </c>
      <c r="L18" s="1"/>
      <c r="M18" s="3"/>
      <c r="N18" s="3"/>
      <c r="O18" s="3"/>
    </row>
    <row r="19" spans="1:15" ht="19.5" customHeight="1" x14ac:dyDescent="0.3">
      <c r="A19" s="1">
        <v>14</v>
      </c>
      <c r="B19" s="5" t="s">
        <v>29</v>
      </c>
      <c r="C19" s="1" t="s">
        <v>39</v>
      </c>
      <c r="D19" s="1">
        <v>26</v>
      </c>
      <c r="E19" s="1">
        <v>21</v>
      </c>
      <c r="F19" s="1">
        <v>14</v>
      </c>
      <c r="G19" s="1">
        <v>7</v>
      </c>
      <c r="H19" s="1">
        <v>0</v>
      </c>
      <c r="I19" s="1">
        <v>0</v>
      </c>
      <c r="J19" s="1">
        <f t="shared" si="0"/>
        <v>100</v>
      </c>
      <c r="K19" s="1">
        <f t="shared" si="1"/>
        <v>100</v>
      </c>
      <c r="L19" s="1"/>
      <c r="M19" s="3"/>
      <c r="N19" s="3"/>
      <c r="O19" s="3"/>
    </row>
    <row r="20" spans="1:15" ht="31.5" customHeight="1" x14ac:dyDescent="0.3">
      <c r="A20" s="1">
        <v>15</v>
      </c>
      <c r="B20" s="1" t="s">
        <v>19</v>
      </c>
      <c r="C20" s="1" t="s">
        <v>39</v>
      </c>
      <c r="D20" s="1">
        <v>26</v>
      </c>
      <c r="E20" s="1">
        <v>24</v>
      </c>
      <c r="F20" s="1">
        <v>12</v>
      </c>
      <c r="G20" s="1">
        <v>10</v>
      </c>
      <c r="H20" s="1">
        <v>2</v>
      </c>
      <c r="I20" s="1">
        <v>0</v>
      </c>
      <c r="J20" s="1">
        <f t="shared" si="0"/>
        <v>100</v>
      </c>
      <c r="K20" s="1">
        <f t="shared" si="1"/>
        <v>91.666666666666657</v>
      </c>
      <c r="L20" s="1"/>
      <c r="M20" s="3"/>
      <c r="N20" s="3"/>
      <c r="O20" s="3"/>
    </row>
    <row r="21" spans="1:15" x14ac:dyDescent="0.3">
      <c r="A21" s="1">
        <v>16</v>
      </c>
      <c r="B21" s="1" t="s">
        <v>12</v>
      </c>
      <c r="C21" s="1" t="s">
        <v>42</v>
      </c>
      <c r="D21" s="1">
        <v>30</v>
      </c>
      <c r="E21" s="1">
        <v>27</v>
      </c>
      <c r="F21" s="1">
        <v>19</v>
      </c>
      <c r="G21" s="1">
        <v>7</v>
      </c>
      <c r="H21" s="1">
        <v>1</v>
      </c>
      <c r="I21" s="1">
        <v>0</v>
      </c>
      <c r="J21" s="1">
        <f t="shared" si="0"/>
        <v>100</v>
      </c>
      <c r="K21" s="1">
        <f t="shared" si="1"/>
        <v>96.296296296296291</v>
      </c>
      <c r="L21" s="1"/>
      <c r="M21" s="3"/>
      <c r="N21" s="3"/>
      <c r="O21" s="3"/>
    </row>
    <row r="22" spans="1:15" x14ac:dyDescent="0.3">
      <c r="A22" s="1">
        <v>17</v>
      </c>
      <c r="B22" s="1" t="s">
        <v>11</v>
      </c>
      <c r="C22" s="1" t="s">
        <v>42</v>
      </c>
      <c r="D22" s="1">
        <v>30</v>
      </c>
      <c r="E22" s="1">
        <v>29</v>
      </c>
      <c r="F22" s="1">
        <v>16</v>
      </c>
      <c r="G22" s="1">
        <v>9</v>
      </c>
      <c r="H22" s="1">
        <v>1</v>
      </c>
      <c r="I22" s="1">
        <v>0</v>
      </c>
      <c r="J22" s="1">
        <f t="shared" si="0"/>
        <v>89.65517241379311</v>
      </c>
      <c r="K22" s="1">
        <f t="shared" si="1"/>
        <v>86.206896551724128</v>
      </c>
      <c r="L22" s="1"/>
      <c r="M22" s="3"/>
      <c r="N22" s="3"/>
      <c r="O22" s="3"/>
    </row>
    <row r="23" spans="1:15" ht="19.5" customHeight="1" x14ac:dyDescent="0.3">
      <c r="A23" s="1">
        <v>18</v>
      </c>
      <c r="B23" s="1" t="s">
        <v>43</v>
      </c>
      <c r="C23" s="1" t="s">
        <v>42</v>
      </c>
      <c r="D23" s="1">
        <v>30</v>
      </c>
      <c r="E23" s="1">
        <v>29</v>
      </c>
      <c r="F23" s="1">
        <v>2</v>
      </c>
      <c r="G23" s="1">
        <v>11</v>
      </c>
      <c r="H23" s="1">
        <v>11</v>
      </c>
      <c r="I23" s="1">
        <v>5</v>
      </c>
      <c r="J23" s="1">
        <f t="shared" si="0"/>
        <v>82.758620689655174</v>
      </c>
      <c r="K23" s="1">
        <f t="shared" si="1"/>
        <v>44.827586206896555</v>
      </c>
      <c r="L23" s="1"/>
      <c r="M23" s="3"/>
      <c r="N23" s="3"/>
      <c r="O23" s="3"/>
    </row>
    <row r="24" spans="1:15" ht="18" customHeight="1" x14ac:dyDescent="0.3">
      <c r="A24" s="1">
        <v>19</v>
      </c>
      <c r="B24" s="1" t="s">
        <v>44</v>
      </c>
      <c r="C24" s="1" t="s">
        <v>42</v>
      </c>
      <c r="D24" s="1">
        <v>30</v>
      </c>
      <c r="E24" s="1">
        <v>26</v>
      </c>
      <c r="F24" s="1">
        <v>23</v>
      </c>
      <c r="G24" s="1">
        <v>3</v>
      </c>
      <c r="H24" s="1">
        <v>0</v>
      </c>
      <c r="I24" s="1">
        <v>0</v>
      </c>
      <c r="J24" s="1">
        <f t="shared" si="0"/>
        <v>100</v>
      </c>
      <c r="K24" s="1">
        <f t="shared" si="1"/>
        <v>100</v>
      </c>
      <c r="L24" s="1"/>
      <c r="M24" s="3"/>
      <c r="N24" s="3"/>
      <c r="O24" s="3"/>
    </row>
    <row r="25" spans="1:15" ht="15.75" customHeight="1" x14ac:dyDescent="0.3">
      <c r="A25" s="1">
        <v>20</v>
      </c>
      <c r="B25" s="1" t="s">
        <v>45</v>
      </c>
      <c r="C25" s="1" t="s">
        <v>42</v>
      </c>
      <c r="D25" s="1">
        <v>30</v>
      </c>
      <c r="E25" s="1">
        <v>29</v>
      </c>
      <c r="F25" s="1">
        <v>13</v>
      </c>
      <c r="G25" s="1">
        <v>16</v>
      </c>
      <c r="H25" s="1">
        <v>0</v>
      </c>
      <c r="I25" s="1">
        <v>0</v>
      </c>
      <c r="J25" s="1">
        <f t="shared" si="0"/>
        <v>100</v>
      </c>
      <c r="K25" s="1">
        <f t="shared" si="1"/>
        <v>100</v>
      </c>
      <c r="L25" s="1"/>
      <c r="M25" s="3"/>
      <c r="N25" s="3"/>
      <c r="O25" s="3"/>
    </row>
    <row r="26" spans="1:15" ht="28.8" x14ac:dyDescent="0.3">
      <c r="A26" s="1">
        <v>21</v>
      </c>
      <c r="B26" s="1" t="s">
        <v>46</v>
      </c>
      <c r="C26" s="1" t="s">
        <v>42</v>
      </c>
      <c r="D26" s="1">
        <v>30</v>
      </c>
      <c r="E26" s="1">
        <v>30</v>
      </c>
      <c r="F26" s="1">
        <v>24</v>
      </c>
      <c r="G26" s="1">
        <v>6</v>
      </c>
      <c r="H26" s="1">
        <v>0</v>
      </c>
      <c r="I26" s="1">
        <v>0</v>
      </c>
      <c r="J26" s="1">
        <f t="shared" si="0"/>
        <v>100</v>
      </c>
      <c r="K26" s="1">
        <f t="shared" si="1"/>
        <v>100</v>
      </c>
      <c r="L26" s="1"/>
      <c r="M26" s="3"/>
      <c r="N26" s="3"/>
      <c r="O26" s="3"/>
    </row>
    <row r="27" spans="1:15" ht="28.8" x14ac:dyDescent="0.3">
      <c r="A27" s="1">
        <v>22</v>
      </c>
      <c r="B27" s="1" t="s">
        <v>47</v>
      </c>
      <c r="C27" s="1" t="s">
        <v>42</v>
      </c>
      <c r="D27" s="1">
        <v>30</v>
      </c>
      <c r="E27" s="1">
        <v>30</v>
      </c>
      <c r="F27" s="1">
        <v>20</v>
      </c>
      <c r="G27" s="1">
        <v>10</v>
      </c>
      <c r="H27" s="1">
        <v>0</v>
      </c>
      <c r="I27" s="1">
        <v>0</v>
      </c>
      <c r="J27" s="1">
        <f t="shared" si="0"/>
        <v>100</v>
      </c>
      <c r="K27" s="1">
        <f t="shared" si="1"/>
        <v>100</v>
      </c>
      <c r="L27" s="1"/>
      <c r="M27" s="3"/>
      <c r="N27" s="3"/>
      <c r="O27" s="3"/>
    </row>
    <row r="28" spans="1:15" ht="28.8" customHeight="1" x14ac:dyDescent="0.3">
      <c r="A28" s="1">
        <v>23</v>
      </c>
      <c r="B28" s="1" t="s">
        <v>48</v>
      </c>
      <c r="C28" s="1" t="s">
        <v>42</v>
      </c>
      <c r="D28" s="1">
        <v>30</v>
      </c>
      <c r="E28" s="1">
        <v>30</v>
      </c>
      <c r="F28" s="1">
        <v>24</v>
      </c>
      <c r="G28" s="1">
        <v>4</v>
      </c>
      <c r="H28" s="1">
        <v>2</v>
      </c>
      <c r="I28" s="1">
        <v>0</v>
      </c>
      <c r="J28" s="1">
        <f t="shared" si="0"/>
        <v>100</v>
      </c>
      <c r="K28" s="1">
        <f t="shared" si="1"/>
        <v>93.333333333333329</v>
      </c>
      <c r="L28" s="1"/>
      <c r="M28" s="3"/>
      <c r="N28" s="3"/>
      <c r="O28" s="3"/>
    </row>
    <row r="29" spans="1:15" ht="28.8" x14ac:dyDescent="0.3">
      <c r="A29" s="1">
        <v>24</v>
      </c>
      <c r="B29" s="1" t="s">
        <v>49</v>
      </c>
      <c r="C29" s="1" t="s">
        <v>42</v>
      </c>
      <c r="D29" s="1">
        <v>30</v>
      </c>
      <c r="E29" s="1">
        <v>30</v>
      </c>
      <c r="F29" s="1">
        <v>20</v>
      </c>
      <c r="G29" s="1">
        <v>8</v>
      </c>
      <c r="H29" s="1">
        <v>2</v>
      </c>
      <c r="I29" s="1">
        <v>0</v>
      </c>
      <c r="J29" s="1">
        <f t="shared" si="0"/>
        <v>100</v>
      </c>
      <c r="K29" s="1">
        <f t="shared" si="1"/>
        <v>93.333333333333329</v>
      </c>
      <c r="L29" s="1"/>
      <c r="M29" s="3"/>
      <c r="N29" s="3"/>
      <c r="O29" s="3"/>
    </row>
    <row r="30" spans="1:15" ht="19.5" customHeight="1" x14ac:dyDescent="0.3">
      <c r="A30" s="1">
        <v>25</v>
      </c>
      <c r="B30" s="1" t="s">
        <v>50</v>
      </c>
      <c r="C30" s="1" t="s">
        <v>42</v>
      </c>
      <c r="D30" s="1">
        <v>30</v>
      </c>
      <c r="E30" s="1">
        <v>25</v>
      </c>
      <c r="F30" s="1">
        <v>11</v>
      </c>
      <c r="G30" s="1">
        <v>3</v>
      </c>
      <c r="H30" s="1">
        <v>5</v>
      </c>
      <c r="I30" s="1">
        <v>0</v>
      </c>
      <c r="J30" s="1">
        <f t="shared" si="0"/>
        <v>76</v>
      </c>
      <c r="K30" s="1">
        <f t="shared" si="1"/>
        <v>56.000000000000007</v>
      </c>
      <c r="L30" s="1"/>
      <c r="M30" s="3"/>
      <c r="N30" s="3"/>
      <c r="O30" s="3"/>
    </row>
    <row r="31" spans="1:15" ht="31.5" customHeight="1" x14ac:dyDescent="0.3">
      <c r="A31" s="1">
        <v>26</v>
      </c>
      <c r="B31" s="1" t="s">
        <v>51</v>
      </c>
      <c r="C31" s="1" t="s">
        <v>42</v>
      </c>
      <c r="D31" s="1">
        <v>30</v>
      </c>
      <c r="E31" s="1">
        <v>25</v>
      </c>
      <c r="F31" s="1">
        <v>11</v>
      </c>
      <c r="G31" s="1">
        <v>6</v>
      </c>
      <c r="H31" s="1">
        <v>8</v>
      </c>
      <c r="I31" s="1">
        <v>0</v>
      </c>
      <c r="J31" s="1">
        <f t="shared" si="0"/>
        <v>100</v>
      </c>
      <c r="K31" s="1">
        <f t="shared" si="1"/>
        <v>68</v>
      </c>
      <c r="L31" s="1"/>
      <c r="M31" s="3"/>
      <c r="N31" s="3"/>
      <c r="O31" s="3"/>
    </row>
    <row r="32" spans="1:15" x14ac:dyDescent="0.3">
      <c r="A32" s="1">
        <v>27</v>
      </c>
      <c r="B32" s="1" t="s">
        <v>12</v>
      </c>
      <c r="C32" s="1" t="s">
        <v>56</v>
      </c>
      <c r="D32" s="1">
        <v>14</v>
      </c>
      <c r="E32" s="1">
        <v>10</v>
      </c>
      <c r="F32" s="1">
        <v>7</v>
      </c>
      <c r="G32" s="1">
        <v>3</v>
      </c>
      <c r="H32" s="1">
        <v>0</v>
      </c>
      <c r="I32" s="1">
        <v>0</v>
      </c>
      <c r="J32" s="1">
        <f t="shared" si="0"/>
        <v>100</v>
      </c>
      <c r="K32" s="1">
        <f t="shared" si="1"/>
        <v>100</v>
      </c>
      <c r="L32" s="1"/>
      <c r="M32" s="3"/>
      <c r="N32" s="3"/>
      <c r="O32" s="3"/>
    </row>
    <row r="33" spans="1:15" x14ac:dyDescent="0.3">
      <c r="A33" s="1">
        <v>28</v>
      </c>
      <c r="B33" s="1" t="s">
        <v>11</v>
      </c>
      <c r="C33" s="1" t="s">
        <v>56</v>
      </c>
      <c r="D33" s="1">
        <v>14</v>
      </c>
      <c r="E33" s="1">
        <v>13</v>
      </c>
      <c r="F33" s="1">
        <v>11</v>
      </c>
      <c r="G33" s="1">
        <v>0</v>
      </c>
      <c r="H33" s="1">
        <v>2</v>
      </c>
      <c r="I33" s="1">
        <v>0</v>
      </c>
      <c r="J33" s="1">
        <f t="shared" si="0"/>
        <v>100</v>
      </c>
      <c r="K33" s="1">
        <f t="shared" si="1"/>
        <v>84.615384615384613</v>
      </c>
      <c r="L33" s="1"/>
      <c r="M33" s="3"/>
      <c r="N33" s="3"/>
      <c r="O33" s="3"/>
    </row>
    <row r="34" spans="1:15" ht="28.8" customHeight="1" x14ac:dyDescent="0.3">
      <c r="A34" s="1">
        <v>29</v>
      </c>
      <c r="B34" s="1" t="s">
        <v>53</v>
      </c>
      <c r="C34" s="1" t="s">
        <v>56</v>
      </c>
      <c r="D34" s="1">
        <v>14</v>
      </c>
      <c r="E34" s="1">
        <v>11</v>
      </c>
      <c r="F34" s="1">
        <v>5</v>
      </c>
      <c r="G34" s="1">
        <v>3</v>
      </c>
      <c r="H34" s="1">
        <v>1</v>
      </c>
      <c r="I34" s="1">
        <v>2</v>
      </c>
      <c r="J34" s="1">
        <f t="shared" si="0"/>
        <v>81.818181818181827</v>
      </c>
      <c r="K34" s="1">
        <f t="shared" si="1"/>
        <v>72.727272727272734</v>
      </c>
      <c r="L34" s="1"/>
      <c r="M34" s="3"/>
      <c r="N34" s="3"/>
      <c r="O34" s="3"/>
    </row>
    <row r="35" spans="1:15" ht="18" customHeight="1" x14ac:dyDescent="0.3">
      <c r="A35" s="1">
        <v>30</v>
      </c>
      <c r="B35" s="1" t="s">
        <v>52</v>
      </c>
      <c r="C35" s="1" t="s">
        <v>56</v>
      </c>
      <c r="D35" s="1">
        <v>14</v>
      </c>
      <c r="E35" s="1">
        <v>13</v>
      </c>
      <c r="F35" s="1">
        <v>10</v>
      </c>
      <c r="G35" s="1">
        <v>3</v>
      </c>
      <c r="H35" s="1">
        <v>0</v>
      </c>
      <c r="I35" s="1">
        <v>0</v>
      </c>
      <c r="J35" s="1">
        <f t="shared" si="0"/>
        <v>100</v>
      </c>
      <c r="K35" s="1">
        <f t="shared" si="1"/>
        <v>100</v>
      </c>
      <c r="L35" s="1"/>
      <c r="M35" s="3"/>
      <c r="N35" s="3"/>
      <c r="O35" s="3"/>
    </row>
    <row r="36" spans="1:15" ht="18" customHeight="1" x14ac:dyDescent="0.3">
      <c r="A36" s="1">
        <v>31</v>
      </c>
      <c r="B36" s="1" t="s">
        <v>50</v>
      </c>
      <c r="C36" s="1" t="s">
        <v>56</v>
      </c>
      <c r="D36" s="1">
        <v>14</v>
      </c>
      <c r="E36" s="1">
        <v>12</v>
      </c>
      <c r="F36" s="1">
        <v>5</v>
      </c>
      <c r="G36" s="1">
        <v>4</v>
      </c>
      <c r="H36" s="1">
        <v>3</v>
      </c>
      <c r="I36" s="1">
        <v>0</v>
      </c>
      <c r="J36" s="1">
        <f t="shared" ref="J36:J43" si="2">((F36+G36+H36)/E36)*100</f>
        <v>100</v>
      </c>
      <c r="K36" s="1">
        <f t="shared" ref="K36:K43" si="3">((F36+G36)/E36)*100</f>
        <v>75</v>
      </c>
      <c r="L36" s="1"/>
      <c r="M36" s="3"/>
      <c r="N36" s="3"/>
      <c r="O36" s="3"/>
    </row>
    <row r="37" spans="1:15" ht="18" customHeight="1" x14ac:dyDescent="0.3">
      <c r="A37" s="1">
        <v>32</v>
      </c>
      <c r="B37" s="1" t="s">
        <v>51</v>
      </c>
      <c r="C37" s="1" t="s">
        <v>56</v>
      </c>
      <c r="D37" s="1">
        <v>14</v>
      </c>
      <c r="E37" s="1">
        <v>12</v>
      </c>
      <c r="F37" s="1">
        <v>4</v>
      </c>
      <c r="G37" s="1">
        <v>4</v>
      </c>
      <c r="H37" s="1">
        <v>4</v>
      </c>
      <c r="I37" s="1">
        <v>0</v>
      </c>
      <c r="J37" s="1">
        <f t="shared" si="2"/>
        <v>100</v>
      </c>
      <c r="K37" s="1">
        <f t="shared" si="3"/>
        <v>66.666666666666657</v>
      </c>
      <c r="L37" s="1"/>
      <c r="M37" s="3"/>
      <c r="N37" s="3"/>
      <c r="O37" s="3"/>
    </row>
    <row r="38" spans="1:15" ht="18" customHeight="1" x14ac:dyDescent="0.3">
      <c r="A38" s="1">
        <v>33</v>
      </c>
      <c r="B38" s="1" t="s">
        <v>54</v>
      </c>
      <c r="C38" s="1" t="s">
        <v>56</v>
      </c>
      <c r="D38" s="1">
        <v>14</v>
      </c>
      <c r="E38" s="1">
        <v>12</v>
      </c>
      <c r="F38" s="1">
        <v>6</v>
      </c>
      <c r="G38" s="1">
        <v>3</v>
      </c>
      <c r="H38" s="1">
        <v>3</v>
      </c>
      <c r="I38" s="1">
        <v>0</v>
      </c>
      <c r="J38" s="1">
        <f t="shared" si="2"/>
        <v>100</v>
      </c>
      <c r="K38" s="1">
        <f t="shared" si="3"/>
        <v>75</v>
      </c>
      <c r="L38" s="1"/>
      <c r="M38" s="3"/>
      <c r="N38" s="3"/>
      <c r="O38" s="3"/>
    </row>
    <row r="39" spans="1:15" ht="34.799999999999997" customHeight="1" x14ac:dyDescent="0.3">
      <c r="A39" s="1">
        <v>34</v>
      </c>
      <c r="B39" s="1" t="s">
        <v>46</v>
      </c>
      <c r="C39" s="1" t="s">
        <v>56</v>
      </c>
      <c r="D39" s="1">
        <v>14</v>
      </c>
      <c r="E39" s="1">
        <v>11</v>
      </c>
      <c r="F39" s="1">
        <v>1</v>
      </c>
      <c r="G39" s="1">
        <v>6</v>
      </c>
      <c r="H39" s="1">
        <v>3</v>
      </c>
      <c r="I39" s="1">
        <v>1</v>
      </c>
      <c r="J39" s="1">
        <f t="shared" si="2"/>
        <v>90.909090909090907</v>
      </c>
      <c r="K39" s="1">
        <f t="shared" si="3"/>
        <v>63.636363636363633</v>
      </c>
      <c r="L39" s="1"/>
      <c r="M39" s="3"/>
      <c r="N39" s="3"/>
      <c r="O39" s="3"/>
    </row>
    <row r="40" spans="1:15" ht="30" customHeight="1" x14ac:dyDescent="0.3">
      <c r="A40" s="1">
        <v>35</v>
      </c>
      <c r="B40" s="1" t="s">
        <v>47</v>
      </c>
      <c r="C40" s="1" t="s">
        <v>56</v>
      </c>
      <c r="D40" s="1">
        <v>14</v>
      </c>
      <c r="E40" s="1">
        <v>13</v>
      </c>
      <c r="F40" s="1">
        <v>7</v>
      </c>
      <c r="G40" s="1">
        <v>2</v>
      </c>
      <c r="H40" s="1">
        <v>4</v>
      </c>
      <c r="I40" s="1">
        <v>0</v>
      </c>
      <c r="J40" s="1">
        <f t="shared" si="2"/>
        <v>100</v>
      </c>
      <c r="K40" s="1">
        <f t="shared" si="3"/>
        <v>69.230769230769226</v>
      </c>
      <c r="L40" s="1"/>
      <c r="M40" s="3"/>
      <c r="N40" s="3"/>
      <c r="O40" s="3"/>
    </row>
    <row r="41" spans="1:15" ht="18" customHeight="1" x14ac:dyDescent="0.3">
      <c r="A41" s="1">
        <v>36</v>
      </c>
      <c r="B41" s="1" t="s">
        <v>49</v>
      </c>
      <c r="C41" s="1" t="s">
        <v>56</v>
      </c>
      <c r="D41" s="1">
        <v>14</v>
      </c>
      <c r="E41" s="1">
        <v>13</v>
      </c>
      <c r="F41" s="1">
        <v>10</v>
      </c>
      <c r="G41" s="1">
        <v>3</v>
      </c>
      <c r="H41" s="1">
        <v>0</v>
      </c>
      <c r="I41" s="1">
        <v>0</v>
      </c>
      <c r="J41" s="1">
        <f t="shared" si="2"/>
        <v>100</v>
      </c>
      <c r="K41" s="1">
        <f t="shared" si="3"/>
        <v>100</v>
      </c>
      <c r="L41" s="1"/>
      <c r="M41" s="3"/>
      <c r="N41" s="3"/>
      <c r="O41" s="3"/>
    </row>
    <row r="42" spans="1:15" ht="28.8" customHeight="1" x14ac:dyDescent="0.3">
      <c r="A42" s="1">
        <v>37</v>
      </c>
      <c r="B42" s="1" t="s">
        <v>55</v>
      </c>
      <c r="C42" s="1" t="s">
        <v>56</v>
      </c>
      <c r="D42" s="1">
        <v>14</v>
      </c>
      <c r="E42" s="1">
        <v>13</v>
      </c>
      <c r="F42" s="1">
        <v>4</v>
      </c>
      <c r="G42" s="1">
        <v>4</v>
      </c>
      <c r="H42" s="1">
        <v>5</v>
      </c>
      <c r="I42" s="1">
        <v>0</v>
      </c>
      <c r="J42" s="1">
        <f t="shared" si="2"/>
        <v>100</v>
      </c>
      <c r="K42" s="1">
        <f t="shared" si="3"/>
        <v>61.53846153846154</v>
      </c>
      <c r="L42" s="1"/>
      <c r="M42" s="3"/>
      <c r="N42" s="3"/>
      <c r="O42" s="3"/>
    </row>
    <row r="43" spans="1:15" ht="18" customHeight="1" x14ac:dyDescent="0.3">
      <c r="A43" s="1">
        <v>38</v>
      </c>
      <c r="B43" s="1" t="s">
        <v>32</v>
      </c>
      <c r="C43" s="1" t="s">
        <v>56</v>
      </c>
      <c r="D43" s="1">
        <v>14</v>
      </c>
      <c r="E43" s="1">
        <v>12</v>
      </c>
      <c r="F43" s="1">
        <v>4</v>
      </c>
      <c r="G43" s="1">
        <v>8</v>
      </c>
      <c r="H43" s="1">
        <v>0</v>
      </c>
      <c r="I43" s="1">
        <v>0</v>
      </c>
      <c r="J43" s="1">
        <f t="shared" si="2"/>
        <v>100</v>
      </c>
      <c r="K43" s="1">
        <f t="shared" si="3"/>
        <v>100</v>
      </c>
      <c r="L43" s="1"/>
      <c r="M43" s="3"/>
      <c r="N43" s="3"/>
      <c r="O43" s="3"/>
    </row>
  </sheetData>
  <mergeCells count="8">
    <mergeCell ref="L4:L5"/>
    <mergeCell ref="A3:K3"/>
    <mergeCell ref="A4:A5"/>
    <mergeCell ref="B4:B5"/>
    <mergeCell ref="C4:C5"/>
    <mergeCell ref="D4:E4"/>
    <mergeCell ref="F4:I4"/>
    <mergeCell ref="J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0"/>
  <sheetViews>
    <sheetView tabSelected="1" topLeftCell="A19" workbookViewId="0">
      <selection activeCell="B31" sqref="B31"/>
    </sheetView>
  </sheetViews>
  <sheetFormatPr defaultRowHeight="14.4" x14ac:dyDescent="0.3"/>
  <cols>
    <col min="2" max="2" width="27.5546875" customWidth="1"/>
    <col min="3" max="3" width="21.33203125" customWidth="1"/>
    <col min="12" max="12" width="24.109375" customWidth="1"/>
  </cols>
  <sheetData>
    <row r="3" spans="1:15" x14ac:dyDescent="0.3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x14ac:dyDescent="0.3">
      <c r="A4" s="16" t="s">
        <v>0</v>
      </c>
      <c r="B4" s="16" t="s">
        <v>1</v>
      </c>
      <c r="C4" s="16" t="s">
        <v>9</v>
      </c>
      <c r="D4" s="12" t="s">
        <v>7</v>
      </c>
      <c r="E4" s="14"/>
      <c r="F4" s="12" t="s">
        <v>3</v>
      </c>
      <c r="G4" s="13"/>
      <c r="H4" s="13"/>
      <c r="I4" s="14"/>
      <c r="J4" s="15" t="s">
        <v>4</v>
      </c>
      <c r="K4" s="15"/>
      <c r="L4" s="10" t="s">
        <v>13</v>
      </c>
      <c r="M4" s="2"/>
      <c r="N4" s="2"/>
      <c r="O4" s="2"/>
    </row>
    <row r="5" spans="1:15" ht="28.8" x14ac:dyDescent="0.3">
      <c r="A5" s="17"/>
      <c r="B5" s="17"/>
      <c r="C5" s="17"/>
      <c r="D5" s="4" t="s">
        <v>8</v>
      </c>
      <c r="E5" s="4" t="s">
        <v>2</v>
      </c>
      <c r="F5" s="4">
        <v>5</v>
      </c>
      <c r="G5" s="4">
        <v>4</v>
      </c>
      <c r="H5" s="4">
        <v>3</v>
      </c>
      <c r="I5" s="4">
        <v>2</v>
      </c>
      <c r="J5" s="4" t="s">
        <v>5</v>
      </c>
      <c r="K5" s="4" t="s">
        <v>6</v>
      </c>
      <c r="L5" s="11"/>
      <c r="M5" s="3"/>
      <c r="N5" s="3"/>
      <c r="O5" s="3"/>
    </row>
    <row r="6" spans="1:15" ht="15.75" customHeight="1" x14ac:dyDescent="0.3">
      <c r="A6" s="1">
        <v>1</v>
      </c>
      <c r="B6" s="5" t="s">
        <v>21</v>
      </c>
      <c r="C6" s="1" t="s">
        <v>58</v>
      </c>
      <c r="D6" s="1">
        <v>28</v>
      </c>
      <c r="E6" s="1">
        <v>23</v>
      </c>
      <c r="F6" s="1">
        <v>15</v>
      </c>
      <c r="G6" s="1">
        <v>8</v>
      </c>
      <c r="H6" s="1">
        <v>0</v>
      </c>
      <c r="I6" s="1">
        <v>0</v>
      </c>
      <c r="J6" s="1">
        <f t="shared" ref="J6:J17" si="0">((F6+G6+H6)/E6)*100</f>
        <v>100</v>
      </c>
      <c r="K6" s="1">
        <f t="shared" ref="K6:K17" si="1">((F6+G6)/E6)*100</f>
        <v>100</v>
      </c>
      <c r="L6" s="1"/>
      <c r="M6" s="3"/>
      <c r="N6" s="3"/>
      <c r="O6" s="3"/>
    </row>
    <row r="7" spans="1:15" ht="15.75" customHeight="1" x14ac:dyDescent="0.3">
      <c r="A7" s="1">
        <v>2</v>
      </c>
      <c r="B7" s="5" t="s">
        <v>12</v>
      </c>
      <c r="C7" s="1" t="s">
        <v>58</v>
      </c>
      <c r="D7" s="1">
        <v>28</v>
      </c>
      <c r="E7" s="1">
        <v>27</v>
      </c>
      <c r="F7" s="1">
        <v>11</v>
      </c>
      <c r="G7" s="1">
        <v>12</v>
      </c>
      <c r="H7" s="1">
        <v>4</v>
      </c>
      <c r="I7" s="1">
        <v>0</v>
      </c>
      <c r="J7" s="1">
        <f t="shared" si="0"/>
        <v>100</v>
      </c>
      <c r="K7" s="1">
        <f t="shared" si="1"/>
        <v>85.18518518518519</v>
      </c>
      <c r="L7" s="1"/>
      <c r="M7" s="3"/>
      <c r="N7" s="3"/>
      <c r="O7" s="3"/>
    </row>
    <row r="8" spans="1:15" ht="15.75" customHeight="1" x14ac:dyDescent="0.3">
      <c r="A8" s="1">
        <v>3</v>
      </c>
      <c r="B8" s="5" t="s">
        <v>14</v>
      </c>
      <c r="C8" s="1" t="s">
        <v>58</v>
      </c>
      <c r="D8" s="1">
        <v>28</v>
      </c>
      <c r="E8" s="1">
        <v>25</v>
      </c>
      <c r="F8" s="1">
        <v>8</v>
      </c>
      <c r="G8" s="1">
        <v>17</v>
      </c>
      <c r="H8" s="1">
        <v>0</v>
      </c>
      <c r="I8" s="1">
        <v>0</v>
      </c>
      <c r="J8" s="1">
        <f t="shared" si="0"/>
        <v>100</v>
      </c>
      <c r="K8" s="1">
        <f t="shared" si="1"/>
        <v>100</v>
      </c>
      <c r="L8" s="1"/>
      <c r="M8" s="3"/>
      <c r="N8" s="3"/>
      <c r="O8" s="3"/>
    </row>
    <row r="9" spans="1:15" x14ac:dyDescent="0.3">
      <c r="A9" s="1">
        <v>4</v>
      </c>
      <c r="B9" s="5" t="s">
        <v>11</v>
      </c>
      <c r="C9" s="1" t="s">
        <v>58</v>
      </c>
      <c r="D9" s="1">
        <v>28</v>
      </c>
      <c r="E9" s="1">
        <v>25</v>
      </c>
      <c r="F9" s="1">
        <v>22</v>
      </c>
      <c r="G9" s="1">
        <v>2</v>
      </c>
      <c r="H9" s="1">
        <v>1</v>
      </c>
      <c r="I9" s="1">
        <v>0</v>
      </c>
      <c r="J9" s="1">
        <f t="shared" si="0"/>
        <v>100</v>
      </c>
      <c r="K9" s="1">
        <f t="shared" si="1"/>
        <v>96</v>
      </c>
      <c r="L9" s="1"/>
      <c r="M9" s="3"/>
      <c r="N9" s="3"/>
      <c r="O9" s="3"/>
    </row>
    <row r="10" spans="1:15" ht="37.200000000000003" customHeight="1" x14ac:dyDescent="0.3">
      <c r="A10" s="1">
        <v>5</v>
      </c>
      <c r="B10" s="5" t="s">
        <v>15</v>
      </c>
      <c r="C10" s="1" t="s">
        <v>58</v>
      </c>
      <c r="D10" s="1">
        <v>28</v>
      </c>
      <c r="E10" s="1">
        <v>28</v>
      </c>
      <c r="F10" s="1">
        <v>25</v>
      </c>
      <c r="G10" s="1">
        <v>3</v>
      </c>
      <c r="H10" s="1">
        <v>0</v>
      </c>
      <c r="I10" s="1">
        <v>0</v>
      </c>
      <c r="J10" s="1">
        <f t="shared" si="0"/>
        <v>100</v>
      </c>
      <c r="K10" s="1">
        <f t="shared" si="1"/>
        <v>100</v>
      </c>
      <c r="L10" s="1"/>
      <c r="M10" s="3"/>
      <c r="N10" s="3"/>
      <c r="O10" s="3"/>
    </row>
    <row r="11" spans="1:15" ht="31.5" customHeight="1" x14ac:dyDescent="0.3">
      <c r="A11" s="1">
        <v>6</v>
      </c>
      <c r="B11" s="5" t="s">
        <v>22</v>
      </c>
      <c r="C11" s="1" t="s">
        <v>58</v>
      </c>
      <c r="D11" s="1">
        <v>28</v>
      </c>
      <c r="E11" s="1">
        <v>23</v>
      </c>
      <c r="F11" s="1">
        <v>11</v>
      </c>
      <c r="G11" s="1">
        <v>7</v>
      </c>
      <c r="H11" s="1">
        <v>5</v>
      </c>
      <c r="I11" s="1">
        <v>0</v>
      </c>
      <c r="J11" s="1">
        <f t="shared" si="0"/>
        <v>100</v>
      </c>
      <c r="K11" s="1">
        <f t="shared" si="1"/>
        <v>78.260869565217391</v>
      </c>
      <c r="L11" s="1"/>
      <c r="M11" s="3"/>
      <c r="N11" s="3"/>
      <c r="O11" s="3"/>
    </row>
    <row r="12" spans="1:15" x14ac:dyDescent="0.3">
      <c r="A12" s="1">
        <v>7</v>
      </c>
      <c r="B12" s="5" t="s">
        <v>17</v>
      </c>
      <c r="C12" s="1" t="s">
        <v>58</v>
      </c>
      <c r="D12" s="1">
        <v>28</v>
      </c>
      <c r="E12" s="1">
        <v>24</v>
      </c>
      <c r="F12" s="1">
        <v>22</v>
      </c>
      <c r="G12" s="1">
        <v>2</v>
      </c>
      <c r="H12" s="1">
        <v>0</v>
      </c>
      <c r="I12" s="1">
        <v>0</v>
      </c>
      <c r="J12" s="1">
        <f t="shared" si="0"/>
        <v>100</v>
      </c>
      <c r="K12" s="1">
        <f t="shared" si="1"/>
        <v>100</v>
      </c>
      <c r="L12" s="1"/>
      <c r="M12" s="3"/>
      <c r="N12" s="3"/>
      <c r="O12" s="3"/>
    </row>
    <row r="13" spans="1:15" ht="19.5" customHeight="1" x14ac:dyDescent="0.3">
      <c r="A13" s="1">
        <v>8</v>
      </c>
      <c r="B13" s="5" t="s">
        <v>20</v>
      </c>
      <c r="C13" s="1" t="s">
        <v>58</v>
      </c>
      <c r="D13" s="1">
        <v>28</v>
      </c>
      <c r="E13" s="1">
        <v>28</v>
      </c>
      <c r="F13" s="1">
        <v>0</v>
      </c>
      <c r="G13" s="1">
        <v>12</v>
      </c>
      <c r="H13" s="1">
        <v>13</v>
      </c>
      <c r="I13" s="1">
        <v>3</v>
      </c>
      <c r="J13" s="1">
        <f t="shared" si="0"/>
        <v>89.285714285714292</v>
      </c>
      <c r="K13" s="1">
        <f t="shared" si="1"/>
        <v>42.857142857142854</v>
      </c>
      <c r="L13" s="1"/>
      <c r="M13" s="3"/>
      <c r="N13" s="3"/>
      <c r="O13" s="3"/>
    </row>
    <row r="14" spans="1:15" ht="18" customHeight="1" x14ac:dyDescent="0.3">
      <c r="A14" s="1">
        <v>9</v>
      </c>
      <c r="B14" s="5" t="s">
        <v>23</v>
      </c>
      <c r="C14" s="1" t="s">
        <v>58</v>
      </c>
      <c r="D14" s="1">
        <v>28</v>
      </c>
      <c r="E14" s="1">
        <v>28</v>
      </c>
      <c r="F14" s="1">
        <v>20</v>
      </c>
      <c r="G14" s="1">
        <v>8</v>
      </c>
      <c r="H14" s="1">
        <v>0</v>
      </c>
      <c r="I14" s="1">
        <v>0</v>
      </c>
      <c r="J14" s="1">
        <f t="shared" si="0"/>
        <v>100</v>
      </c>
      <c r="K14" s="1">
        <f t="shared" si="1"/>
        <v>100</v>
      </c>
      <c r="L14" s="1"/>
      <c r="M14" s="3"/>
      <c r="N14" s="3"/>
      <c r="O14" s="3"/>
    </row>
    <row r="15" spans="1:15" ht="15.75" customHeight="1" x14ac:dyDescent="0.3">
      <c r="A15" s="1">
        <v>10</v>
      </c>
      <c r="B15" s="5" t="s">
        <v>24</v>
      </c>
      <c r="C15" s="1" t="s">
        <v>58</v>
      </c>
      <c r="D15" s="1">
        <v>28</v>
      </c>
      <c r="E15" s="1">
        <v>25</v>
      </c>
      <c r="F15" s="1">
        <v>22</v>
      </c>
      <c r="G15" s="1">
        <v>2</v>
      </c>
      <c r="H15" s="1">
        <v>1</v>
      </c>
      <c r="I15" s="1">
        <v>0</v>
      </c>
      <c r="J15" s="1">
        <f t="shared" si="0"/>
        <v>100</v>
      </c>
      <c r="K15" s="1">
        <f t="shared" si="1"/>
        <v>96</v>
      </c>
      <c r="L15" s="1"/>
      <c r="M15" s="3"/>
      <c r="N15" s="3"/>
      <c r="O15" s="3"/>
    </row>
    <row r="16" spans="1:15" ht="15.75" customHeight="1" x14ac:dyDescent="0.3">
      <c r="A16" s="1">
        <v>11</v>
      </c>
      <c r="B16" s="5" t="s">
        <v>28</v>
      </c>
      <c r="C16" s="1" t="s">
        <v>58</v>
      </c>
      <c r="D16" s="1">
        <v>28</v>
      </c>
      <c r="E16" s="1">
        <v>26</v>
      </c>
      <c r="F16" s="1">
        <v>6</v>
      </c>
      <c r="G16" s="1">
        <v>18</v>
      </c>
      <c r="H16" s="1">
        <v>2</v>
      </c>
      <c r="I16" s="1">
        <v>0</v>
      </c>
      <c r="J16" s="1">
        <f t="shared" si="0"/>
        <v>100</v>
      </c>
      <c r="K16" s="1">
        <f t="shared" si="1"/>
        <v>92.307692307692307</v>
      </c>
      <c r="L16" s="1"/>
      <c r="M16" s="3"/>
      <c r="N16" s="3"/>
      <c r="O16" s="3"/>
    </row>
    <row r="17" spans="1:15" x14ac:dyDescent="0.3">
      <c r="A17" s="1">
        <v>12</v>
      </c>
      <c r="B17" s="5" t="s">
        <v>59</v>
      </c>
      <c r="C17" s="1" t="s">
        <v>58</v>
      </c>
      <c r="D17" s="1">
        <v>28</v>
      </c>
      <c r="E17" s="1">
        <v>28</v>
      </c>
      <c r="F17" s="1">
        <v>28</v>
      </c>
      <c r="G17" s="1">
        <v>0</v>
      </c>
      <c r="H17" s="1">
        <v>0</v>
      </c>
      <c r="I17" s="1">
        <v>0</v>
      </c>
      <c r="J17" s="1">
        <f t="shared" si="0"/>
        <v>100</v>
      </c>
      <c r="K17" s="1">
        <f t="shared" si="1"/>
        <v>100</v>
      </c>
      <c r="L17" s="1"/>
      <c r="M17" s="3"/>
      <c r="N17" s="3"/>
      <c r="O17" s="3"/>
    </row>
    <row r="18" spans="1:15" x14ac:dyDescent="0.3">
      <c r="A18" s="1">
        <v>13</v>
      </c>
      <c r="B18" s="5" t="s">
        <v>18</v>
      </c>
      <c r="C18" s="1" t="s">
        <v>58</v>
      </c>
      <c r="D18" s="1">
        <v>28</v>
      </c>
      <c r="E18" s="1">
        <v>28</v>
      </c>
      <c r="F18" s="1">
        <v>9</v>
      </c>
      <c r="G18" s="1">
        <v>15</v>
      </c>
      <c r="H18" s="1">
        <v>4</v>
      </c>
      <c r="I18" s="1">
        <v>0</v>
      </c>
      <c r="J18" s="1">
        <f>((F18+G18+H18)/E18)*100</f>
        <v>100</v>
      </c>
      <c r="K18" s="1">
        <f>((F18+G18)/E18)*100</f>
        <v>85.714285714285708</v>
      </c>
      <c r="L18" s="1"/>
      <c r="M18" s="3"/>
      <c r="N18" s="3"/>
      <c r="O18" s="3"/>
    </row>
    <row r="19" spans="1:15" ht="15.75" customHeight="1" x14ac:dyDescent="0.3">
      <c r="A19" s="1">
        <v>14</v>
      </c>
      <c r="B19" s="5" t="s">
        <v>29</v>
      </c>
      <c r="C19" s="1" t="s">
        <v>58</v>
      </c>
      <c r="D19" s="1">
        <v>28</v>
      </c>
      <c r="E19" s="1">
        <v>28</v>
      </c>
      <c r="F19" s="1">
        <v>28</v>
      </c>
      <c r="G19" s="1">
        <v>0</v>
      </c>
      <c r="H19" s="1">
        <v>0</v>
      </c>
      <c r="I19" s="1">
        <v>0</v>
      </c>
      <c r="J19" s="1">
        <f t="shared" ref="J19:J42" si="2">((F19+G19+H19)/E19)*100</f>
        <v>100</v>
      </c>
      <c r="K19" s="1">
        <f t="shared" ref="K19:K42" si="3">((F19+G19)/E19)*100</f>
        <v>100</v>
      </c>
      <c r="L19" s="1"/>
      <c r="M19" s="3"/>
      <c r="N19" s="3"/>
      <c r="O19" s="3"/>
    </row>
    <row r="20" spans="1:15" ht="15.75" customHeight="1" x14ac:dyDescent="0.3">
      <c r="A20" s="1">
        <v>15</v>
      </c>
      <c r="B20" s="5" t="s">
        <v>19</v>
      </c>
      <c r="C20" s="1" t="s">
        <v>58</v>
      </c>
      <c r="D20" s="1">
        <v>28</v>
      </c>
      <c r="E20" s="1">
        <v>28</v>
      </c>
      <c r="F20" s="1">
        <v>13</v>
      </c>
      <c r="G20" s="1">
        <v>15</v>
      </c>
      <c r="H20" s="1">
        <v>0</v>
      </c>
      <c r="I20" s="1">
        <v>0</v>
      </c>
      <c r="J20" s="1">
        <f t="shared" si="2"/>
        <v>100</v>
      </c>
      <c r="K20" s="1">
        <f t="shared" si="3"/>
        <v>100</v>
      </c>
      <c r="L20" s="1"/>
      <c r="M20" s="3"/>
      <c r="N20" s="3"/>
      <c r="O20" s="3"/>
    </row>
    <row r="21" spans="1:15" ht="15.75" customHeight="1" x14ac:dyDescent="0.3">
      <c r="A21" s="1">
        <v>16</v>
      </c>
      <c r="B21" s="5" t="s">
        <v>21</v>
      </c>
      <c r="C21" s="1" t="s">
        <v>60</v>
      </c>
      <c r="D21" s="1">
        <v>29</v>
      </c>
      <c r="E21" s="1">
        <v>28</v>
      </c>
      <c r="F21" s="1">
        <v>6</v>
      </c>
      <c r="G21" s="1">
        <v>15</v>
      </c>
      <c r="H21" s="1">
        <v>7</v>
      </c>
      <c r="I21" s="1">
        <v>0</v>
      </c>
      <c r="J21" s="1">
        <f t="shared" si="2"/>
        <v>100</v>
      </c>
      <c r="K21" s="1">
        <f t="shared" si="3"/>
        <v>75</v>
      </c>
      <c r="L21" s="1"/>
      <c r="M21" s="3"/>
      <c r="N21" s="3"/>
      <c r="O21" s="3"/>
    </row>
    <row r="22" spans="1:15" x14ac:dyDescent="0.3">
      <c r="A22" s="1">
        <v>17</v>
      </c>
      <c r="B22" s="5" t="s">
        <v>12</v>
      </c>
      <c r="C22" s="1" t="s">
        <v>60</v>
      </c>
      <c r="D22" s="1">
        <v>29</v>
      </c>
      <c r="E22" s="1">
        <v>22</v>
      </c>
      <c r="F22" s="1">
        <v>10</v>
      </c>
      <c r="G22" s="1">
        <v>8</v>
      </c>
      <c r="H22" s="1">
        <v>3</v>
      </c>
      <c r="I22" s="1">
        <v>1</v>
      </c>
      <c r="J22" s="1">
        <f t="shared" si="2"/>
        <v>95.454545454545453</v>
      </c>
      <c r="K22" s="1">
        <f t="shared" si="3"/>
        <v>81.818181818181827</v>
      </c>
      <c r="L22" s="1"/>
      <c r="M22" s="3"/>
      <c r="N22" s="3"/>
      <c r="O22" s="3"/>
    </row>
    <row r="23" spans="1:15" ht="19.5" customHeight="1" x14ac:dyDescent="0.3">
      <c r="A23" s="1">
        <v>18</v>
      </c>
      <c r="B23" s="5" t="s">
        <v>14</v>
      </c>
      <c r="C23" s="1" t="s">
        <v>60</v>
      </c>
      <c r="D23" s="1">
        <v>29</v>
      </c>
      <c r="E23" s="1">
        <v>18</v>
      </c>
      <c r="F23" s="1">
        <v>0</v>
      </c>
      <c r="G23" s="1">
        <v>15</v>
      </c>
      <c r="H23" s="1">
        <v>3</v>
      </c>
      <c r="I23" s="1">
        <v>0</v>
      </c>
      <c r="J23" s="1">
        <f t="shared" si="2"/>
        <v>100</v>
      </c>
      <c r="K23" s="1">
        <f t="shared" si="3"/>
        <v>83.333333333333343</v>
      </c>
      <c r="L23" s="1"/>
      <c r="M23" s="3"/>
      <c r="N23" s="3"/>
      <c r="O23" s="3"/>
    </row>
    <row r="24" spans="1:15" ht="31.5" customHeight="1" x14ac:dyDescent="0.3">
      <c r="A24" s="1">
        <v>19</v>
      </c>
      <c r="B24" s="5" t="s">
        <v>11</v>
      </c>
      <c r="C24" s="1" t="s">
        <v>60</v>
      </c>
      <c r="D24" s="1">
        <v>29</v>
      </c>
      <c r="E24" s="1">
        <v>22</v>
      </c>
      <c r="F24" s="1">
        <v>19</v>
      </c>
      <c r="G24" s="1">
        <v>2</v>
      </c>
      <c r="H24" s="1">
        <v>1</v>
      </c>
      <c r="I24" s="1">
        <v>0</v>
      </c>
      <c r="J24" s="1">
        <f t="shared" si="2"/>
        <v>100</v>
      </c>
      <c r="K24" s="1">
        <f t="shared" si="3"/>
        <v>95.454545454545453</v>
      </c>
      <c r="L24" s="1"/>
      <c r="M24" s="3"/>
      <c r="N24" s="3"/>
      <c r="O24" s="3"/>
    </row>
    <row r="25" spans="1:15" ht="28.8" x14ac:dyDescent="0.3">
      <c r="A25" s="1">
        <v>20</v>
      </c>
      <c r="B25" s="5" t="s">
        <v>15</v>
      </c>
      <c r="C25" s="1" t="s">
        <v>60</v>
      </c>
      <c r="D25" s="1">
        <v>29</v>
      </c>
      <c r="E25" s="1">
        <v>28</v>
      </c>
      <c r="F25" s="1">
        <v>10</v>
      </c>
      <c r="G25" s="1">
        <v>8</v>
      </c>
      <c r="H25" s="1">
        <v>10</v>
      </c>
      <c r="I25" s="1">
        <v>0</v>
      </c>
      <c r="J25" s="1">
        <f t="shared" si="2"/>
        <v>100</v>
      </c>
      <c r="K25" s="1">
        <f t="shared" si="3"/>
        <v>64.285714285714292</v>
      </c>
      <c r="L25" s="1"/>
      <c r="M25" s="3"/>
      <c r="N25" s="3"/>
      <c r="O25" s="3"/>
    </row>
    <row r="26" spans="1:15" ht="19.5" customHeight="1" x14ac:dyDescent="0.3">
      <c r="A26" s="1">
        <v>21</v>
      </c>
      <c r="B26" s="5" t="s">
        <v>22</v>
      </c>
      <c r="C26" s="1" t="s">
        <v>60</v>
      </c>
      <c r="D26" s="1">
        <v>29</v>
      </c>
      <c r="E26" s="1">
        <v>28</v>
      </c>
      <c r="F26" s="1">
        <v>5</v>
      </c>
      <c r="G26" s="1">
        <v>7</v>
      </c>
      <c r="H26" s="1">
        <v>14</v>
      </c>
      <c r="I26" s="1">
        <v>2</v>
      </c>
      <c r="J26" s="1">
        <f t="shared" si="2"/>
        <v>92.857142857142861</v>
      </c>
      <c r="K26" s="1">
        <f t="shared" si="3"/>
        <v>42.857142857142854</v>
      </c>
      <c r="L26" s="1"/>
      <c r="M26" s="3"/>
      <c r="N26" s="3"/>
      <c r="O26" s="3"/>
    </row>
    <row r="27" spans="1:15" ht="18" customHeight="1" x14ac:dyDescent="0.3">
      <c r="A27" s="1">
        <v>22</v>
      </c>
      <c r="B27" s="5" t="s">
        <v>17</v>
      </c>
      <c r="C27" s="1" t="s">
        <v>60</v>
      </c>
      <c r="D27" s="1">
        <v>29</v>
      </c>
      <c r="E27" s="1">
        <v>25</v>
      </c>
      <c r="F27" s="1">
        <v>21</v>
      </c>
      <c r="G27" s="1">
        <v>4</v>
      </c>
      <c r="H27" s="1">
        <v>0</v>
      </c>
      <c r="I27" s="1">
        <v>0</v>
      </c>
      <c r="J27" s="1">
        <f t="shared" si="2"/>
        <v>100</v>
      </c>
      <c r="K27" s="1">
        <f t="shared" si="3"/>
        <v>100</v>
      </c>
      <c r="L27" s="1"/>
      <c r="M27" s="3"/>
      <c r="N27" s="3"/>
      <c r="O27" s="3"/>
    </row>
    <row r="28" spans="1:15" ht="15.75" customHeight="1" x14ac:dyDescent="0.3">
      <c r="A28" s="1">
        <v>23</v>
      </c>
      <c r="B28" s="5" t="s">
        <v>20</v>
      </c>
      <c r="C28" s="1" t="s">
        <v>60</v>
      </c>
      <c r="D28" s="1">
        <v>29</v>
      </c>
      <c r="E28" s="1">
        <v>20</v>
      </c>
      <c r="F28" s="1">
        <v>0</v>
      </c>
      <c r="G28" s="1">
        <v>9</v>
      </c>
      <c r="H28" s="1">
        <v>9</v>
      </c>
      <c r="I28" s="1">
        <v>2</v>
      </c>
      <c r="J28" s="1">
        <f t="shared" si="2"/>
        <v>90</v>
      </c>
      <c r="K28" s="1">
        <f t="shared" si="3"/>
        <v>45</v>
      </c>
      <c r="L28" s="1"/>
      <c r="M28" s="3"/>
      <c r="N28" s="3"/>
      <c r="O28" s="3"/>
    </row>
    <row r="29" spans="1:15" ht="15.75" customHeight="1" x14ac:dyDescent="0.3">
      <c r="A29" s="1">
        <v>24</v>
      </c>
      <c r="B29" s="5" t="s">
        <v>23</v>
      </c>
      <c r="C29" s="1" t="s">
        <v>60</v>
      </c>
      <c r="D29" s="1">
        <v>29</v>
      </c>
      <c r="E29" s="1">
        <v>25</v>
      </c>
      <c r="F29" s="1">
        <v>0</v>
      </c>
      <c r="G29" s="1">
        <v>15</v>
      </c>
      <c r="H29" s="1">
        <v>10</v>
      </c>
      <c r="I29" s="1">
        <v>0</v>
      </c>
      <c r="J29" s="1">
        <f t="shared" si="2"/>
        <v>100</v>
      </c>
      <c r="K29" s="1">
        <f t="shared" si="3"/>
        <v>60</v>
      </c>
      <c r="L29" s="1"/>
      <c r="M29" s="3"/>
      <c r="N29" s="3"/>
      <c r="O29" s="3"/>
    </row>
    <row r="30" spans="1:15" x14ac:dyDescent="0.3">
      <c r="A30" s="1">
        <v>25</v>
      </c>
      <c r="B30" s="5" t="s">
        <v>24</v>
      </c>
      <c r="C30" s="1" t="s">
        <v>60</v>
      </c>
      <c r="D30" s="1">
        <v>29</v>
      </c>
      <c r="E30" s="1">
        <v>18</v>
      </c>
      <c r="F30" s="1">
        <v>0</v>
      </c>
      <c r="G30" s="1">
        <v>15</v>
      </c>
      <c r="H30" s="1">
        <v>3</v>
      </c>
      <c r="I30" s="1">
        <v>0</v>
      </c>
      <c r="J30" s="1">
        <f t="shared" si="2"/>
        <v>100</v>
      </c>
      <c r="K30" s="1">
        <f t="shared" si="3"/>
        <v>83.333333333333343</v>
      </c>
      <c r="L30" s="1"/>
      <c r="M30" s="3"/>
      <c r="N30" s="3"/>
      <c r="O30" s="3"/>
    </row>
    <row r="31" spans="1:15" x14ac:dyDescent="0.3">
      <c r="A31" s="1">
        <v>26</v>
      </c>
      <c r="B31" s="5" t="s">
        <v>28</v>
      </c>
      <c r="C31" s="1" t="s">
        <v>60</v>
      </c>
      <c r="D31" s="1">
        <v>29</v>
      </c>
      <c r="E31" s="1">
        <v>29</v>
      </c>
      <c r="F31" s="1">
        <v>2</v>
      </c>
      <c r="G31" s="1">
        <v>16</v>
      </c>
      <c r="H31" s="1">
        <v>11</v>
      </c>
      <c r="I31" s="1">
        <v>0</v>
      </c>
      <c r="J31" s="1">
        <f t="shared" si="2"/>
        <v>100</v>
      </c>
      <c r="K31" s="1">
        <f t="shared" si="3"/>
        <v>62.068965517241381</v>
      </c>
      <c r="L31" s="1"/>
      <c r="M31" s="3"/>
      <c r="N31" s="3"/>
      <c r="O31" s="3"/>
    </row>
    <row r="32" spans="1:15" ht="15.75" customHeight="1" x14ac:dyDescent="0.3">
      <c r="A32" s="1">
        <v>27</v>
      </c>
      <c r="B32" s="5" t="s">
        <v>59</v>
      </c>
      <c r="C32" s="1" t="s">
        <v>60</v>
      </c>
      <c r="D32" s="1">
        <v>29</v>
      </c>
      <c r="E32" s="1">
        <v>25</v>
      </c>
      <c r="F32" s="1">
        <v>18</v>
      </c>
      <c r="G32" s="1">
        <v>4</v>
      </c>
      <c r="H32" s="1">
        <v>3</v>
      </c>
      <c r="I32" s="1">
        <v>0</v>
      </c>
      <c r="J32" s="1">
        <f t="shared" si="2"/>
        <v>100</v>
      </c>
      <c r="K32" s="1">
        <f t="shared" si="3"/>
        <v>88</v>
      </c>
      <c r="L32" s="1"/>
      <c r="M32" s="3"/>
      <c r="N32" s="3"/>
      <c r="O32" s="3"/>
    </row>
    <row r="33" spans="1:15" ht="15.75" customHeight="1" x14ac:dyDescent="0.3">
      <c r="A33" s="1">
        <v>28</v>
      </c>
      <c r="B33" s="5" t="s">
        <v>18</v>
      </c>
      <c r="C33" s="1" t="s">
        <v>60</v>
      </c>
      <c r="D33" s="1">
        <v>29</v>
      </c>
      <c r="E33" s="1">
        <v>23</v>
      </c>
      <c r="F33" s="1">
        <v>6</v>
      </c>
      <c r="G33" s="1">
        <v>8</v>
      </c>
      <c r="H33" s="1">
        <v>7</v>
      </c>
      <c r="I33" s="1">
        <v>2</v>
      </c>
      <c r="J33" s="1">
        <f t="shared" si="2"/>
        <v>91.304347826086953</v>
      </c>
      <c r="K33" s="1">
        <f t="shared" si="3"/>
        <v>60.869565217391312</v>
      </c>
      <c r="L33" s="1"/>
      <c r="M33" s="3"/>
      <c r="N33" s="3"/>
      <c r="O33" s="3"/>
    </row>
    <row r="34" spans="1:15" ht="15.75" customHeight="1" x14ac:dyDescent="0.3">
      <c r="A34" s="1">
        <v>29</v>
      </c>
      <c r="B34" s="5" t="s">
        <v>29</v>
      </c>
      <c r="C34" s="1" t="s">
        <v>60</v>
      </c>
      <c r="D34" s="1">
        <v>29</v>
      </c>
      <c r="E34" s="1">
        <v>25</v>
      </c>
      <c r="F34" s="1">
        <v>18</v>
      </c>
      <c r="G34" s="1">
        <v>4</v>
      </c>
      <c r="H34" s="1">
        <v>3</v>
      </c>
      <c r="I34" s="1">
        <v>0</v>
      </c>
      <c r="J34" s="1">
        <f t="shared" si="2"/>
        <v>100</v>
      </c>
      <c r="K34" s="1">
        <f t="shared" si="3"/>
        <v>88</v>
      </c>
      <c r="L34" s="1"/>
      <c r="M34" s="3"/>
      <c r="N34" s="3"/>
      <c r="O34" s="3"/>
    </row>
    <row r="35" spans="1:15" x14ac:dyDescent="0.3">
      <c r="A35" s="1">
        <v>30</v>
      </c>
      <c r="B35" s="5" t="s">
        <v>19</v>
      </c>
      <c r="C35" s="1" t="s">
        <v>60</v>
      </c>
      <c r="D35" s="1">
        <v>29</v>
      </c>
      <c r="E35" s="1">
        <v>29</v>
      </c>
      <c r="F35" s="1">
        <v>2</v>
      </c>
      <c r="G35" s="1">
        <v>12</v>
      </c>
      <c r="H35" s="1">
        <v>15</v>
      </c>
      <c r="I35" s="1">
        <v>0</v>
      </c>
      <c r="J35" s="1">
        <f t="shared" si="2"/>
        <v>100</v>
      </c>
      <c r="K35" s="1">
        <f t="shared" si="3"/>
        <v>48.275862068965516</v>
      </c>
      <c r="L35" s="1"/>
      <c r="M35" s="3"/>
      <c r="N35" s="3"/>
      <c r="O35" s="3"/>
    </row>
    <row r="36" spans="1:15" ht="29.4" customHeight="1" x14ac:dyDescent="0.3">
      <c r="A36" s="1">
        <v>31</v>
      </c>
      <c r="B36" s="1" t="s">
        <v>10</v>
      </c>
      <c r="C36" s="1" t="s">
        <v>61</v>
      </c>
      <c r="D36" s="1">
        <v>29</v>
      </c>
      <c r="E36" s="1">
        <v>28</v>
      </c>
      <c r="F36" s="1">
        <v>14</v>
      </c>
      <c r="G36" s="1">
        <v>14</v>
      </c>
      <c r="H36" s="1">
        <v>0</v>
      </c>
      <c r="I36" s="1">
        <v>0</v>
      </c>
      <c r="J36" s="1">
        <f t="shared" si="2"/>
        <v>100</v>
      </c>
      <c r="K36" s="1">
        <f t="shared" si="3"/>
        <v>100</v>
      </c>
      <c r="L36" s="1"/>
      <c r="M36" s="3"/>
      <c r="N36" s="3"/>
      <c r="O36" s="3"/>
    </row>
    <row r="37" spans="1:15" ht="31.5" customHeight="1" x14ac:dyDescent="0.3">
      <c r="A37" s="1">
        <v>32</v>
      </c>
      <c r="B37" s="1" t="s">
        <v>11</v>
      </c>
      <c r="C37" s="1" t="s">
        <v>61</v>
      </c>
      <c r="D37" s="1">
        <v>29</v>
      </c>
      <c r="E37" s="1">
        <v>20</v>
      </c>
      <c r="F37" s="1">
        <v>18</v>
      </c>
      <c r="G37" s="1">
        <v>1</v>
      </c>
      <c r="H37" s="1">
        <v>1</v>
      </c>
      <c r="I37" s="1">
        <v>0</v>
      </c>
      <c r="J37" s="1">
        <f t="shared" si="2"/>
        <v>100</v>
      </c>
      <c r="K37" s="1">
        <f t="shared" si="3"/>
        <v>95</v>
      </c>
      <c r="L37" s="1"/>
      <c r="M37" s="3"/>
      <c r="N37" s="3"/>
      <c r="O37" s="3"/>
    </row>
    <row r="38" spans="1:15" ht="28.8" x14ac:dyDescent="0.3">
      <c r="A38" s="1">
        <v>33</v>
      </c>
      <c r="B38" s="1" t="s">
        <v>51</v>
      </c>
      <c r="C38" s="1" t="s">
        <v>61</v>
      </c>
      <c r="D38" s="1">
        <v>29</v>
      </c>
      <c r="E38" s="1">
        <v>24</v>
      </c>
      <c r="F38" s="1">
        <v>8</v>
      </c>
      <c r="G38" s="1">
        <v>10</v>
      </c>
      <c r="H38" s="1">
        <v>4</v>
      </c>
      <c r="I38" s="1">
        <v>2</v>
      </c>
      <c r="J38" s="1">
        <f t="shared" si="2"/>
        <v>91.666666666666657</v>
      </c>
      <c r="K38" s="1">
        <f t="shared" si="3"/>
        <v>75</v>
      </c>
      <c r="L38" s="1"/>
      <c r="M38" s="3"/>
      <c r="N38" s="3"/>
      <c r="O38" s="3"/>
    </row>
    <row r="39" spans="1:15" ht="19.5" customHeight="1" x14ac:dyDescent="0.3">
      <c r="A39" s="1">
        <v>34</v>
      </c>
      <c r="B39" s="1" t="s">
        <v>62</v>
      </c>
      <c r="C39" s="1" t="s">
        <v>61</v>
      </c>
      <c r="D39" s="1">
        <v>29</v>
      </c>
      <c r="E39" s="1">
        <v>23</v>
      </c>
      <c r="F39" s="1">
        <v>23</v>
      </c>
      <c r="G39" s="1">
        <v>0</v>
      </c>
      <c r="H39" s="1">
        <v>0</v>
      </c>
      <c r="I39" s="1">
        <v>0</v>
      </c>
      <c r="J39" s="1">
        <f t="shared" si="2"/>
        <v>100</v>
      </c>
      <c r="K39" s="1">
        <f t="shared" si="3"/>
        <v>100</v>
      </c>
      <c r="L39" s="1"/>
      <c r="M39" s="3"/>
      <c r="N39" s="3"/>
      <c r="O39" s="3"/>
    </row>
    <row r="40" spans="1:15" ht="28.2" customHeight="1" x14ac:dyDescent="0.3">
      <c r="A40" s="1">
        <v>35</v>
      </c>
      <c r="B40" s="1" t="s">
        <v>54</v>
      </c>
      <c r="C40" s="1" t="s">
        <v>61</v>
      </c>
      <c r="D40" s="1">
        <v>29</v>
      </c>
      <c r="E40" s="1">
        <v>26</v>
      </c>
      <c r="F40" s="1">
        <v>12</v>
      </c>
      <c r="G40" s="1">
        <v>9</v>
      </c>
      <c r="H40" s="1">
        <v>3</v>
      </c>
      <c r="I40" s="1">
        <v>2</v>
      </c>
      <c r="J40" s="1">
        <f t="shared" si="2"/>
        <v>92.307692307692307</v>
      </c>
      <c r="K40" s="1">
        <f t="shared" si="3"/>
        <v>80.769230769230774</v>
      </c>
      <c r="L40" s="1"/>
      <c r="M40" s="3"/>
      <c r="N40" s="3"/>
      <c r="O40" s="3"/>
    </row>
    <row r="41" spans="1:15" ht="36.6" customHeight="1" x14ac:dyDescent="0.3">
      <c r="A41" s="1">
        <v>36</v>
      </c>
      <c r="B41" s="1" t="s">
        <v>63</v>
      </c>
      <c r="C41" s="1" t="s">
        <v>61</v>
      </c>
      <c r="D41" s="1">
        <v>29</v>
      </c>
      <c r="E41" s="1">
        <v>23</v>
      </c>
      <c r="F41" s="1">
        <v>20</v>
      </c>
      <c r="G41" s="1">
        <v>3</v>
      </c>
      <c r="H41" s="1">
        <v>0</v>
      </c>
      <c r="I41" s="1">
        <v>0</v>
      </c>
      <c r="J41" s="1">
        <f t="shared" si="2"/>
        <v>100</v>
      </c>
      <c r="K41" s="1">
        <f t="shared" si="3"/>
        <v>100</v>
      </c>
      <c r="L41" s="1"/>
      <c r="M41" s="3"/>
      <c r="N41" s="3"/>
      <c r="O41" s="3"/>
    </row>
    <row r="42" spans="1:15" ht="28.2" customHeight="1" x14ac:dyDescent="0.3">
      <c r="A42" s="1">
        <v>37</v>
      </c>
      <c r="B42" s="1" t="s">
        <v>50</v>
      </c>
      <c r="C42" s="1" t="s">
        <v>61</v>
      </c>
      <c r="D42" s="1">
        <v>29</v>
      </c>
      <c r="E42" s="1">
        <v>24</v>
      </c>
      <c r="F42" s="1">
        <v>7</v>
      </c>
      <c r="G42" s="1">
        <v>13</v>
      </c>
      <c r="H42" s="1">
        <v>3</v>
      </c>
      <c r="I42" s="1">
        <v>1</v>
      </c>
      <c r="J42" s="1">
        <f t="shared" si="2"/>
        <v>95.833333333333343</v>
      </c>
      <c r="K42" s="1">
        <f t="shared" si="3"/>
        <v>83.333333333333343</v>
      </c>
      <c r="L42" s="1"/>
      <c r="M42" s="3"/>
      <c r="N42" s="3"/>
      <c r="O42" s="3"/>
    </row>
    <row r="43" spans="1:15" ht="57.6" x14ac:dyDescent="0.3">
      <c r="A43" s="1">
        <v>38</v>
      </c>
      <c r="B43" s="1" t="s">
        <v>64</v>
      </c>
      <c r="C43" s="1" t="s">
        <v>61</v>
      </c>
      <c r="D43" s="1">
        <v>29</v>
      </c>
      <c r="E43" s="1">
        <v>16</v>
      </c>
      <c r="F43" s="1">
        <v>15</v>
      </c>
      <c r="G43" s="1">
        <v>1</v>
      </c>
      <c r="H43" s="1">
        <v>0</v>
      </c>
      <c r="I43" s="1">
        <v>0</v>
      </c>
      <c r="J43" s="1">
        <f t="shared" ref="J43" si="4">((F43+G43+H43)/E43)*100</f>
        <v>100</v>
      </c>
      <c r="K43" s="1">
        <f t="shared" ref="K43" si="5">((F43+G43)/E43)*100</f>
        <v>100</v>
      </c>
      <c r="L43" s="1"/>
      <c r="M43" s="3"/>
      <c r="N43" s="3"/>
      <c r="O43" s="3"/>
    </row>
    <row r="44" spans="1:15" ht="28.8" x14ac:dyDescent="0.3">
      <c r="A44" s="1">
        <v>39</v>
      </c>
      <c r="B44" s="1" t="s">
        <v>65</v>
      </c>
      <c r="C44" s="1" t="s">
        <v>61</v>
      </c>
      <c r="D44" s="1">
        <v>29</v>
      </c>
      <c r="E44" s="1">
        <v>18</v>
      </c>
      <c r="F44" s="1">
        <v>13</v>
      </c>
      <c r="G44" s="1">
        <v>2</v>
      </c>
      <c r="H44" s="1">
        <v>2</v>
      </c>
      <c r="I44" s="1">
        <v>1</v>
      </c>
      <c r="J44" s="1">
        <f t="shared" ref="J44" si="6">((F44+G44+H44)/E44)*100</f>
        <v>94.444444444444443</v>
      </c>
      <c r="K44" s="1">
        <f t="shared" ref="K44" si="7">((F44+G44)/E44)*100</f>
        <v>83.333333333333343</v>
      </c>
      <c r="L44" s="1"/>
      <c r="M44" s="3"/>
      <c r="N44" s="3"/>
      <c r="O44" s="3"/>
    </row>
    <row r="45" spans="1:15" ht="27" customHeight="1" x14ac:dyDescent="0.3">
      <c r="A45" s="1">
        <v>40</v>
      </c>
      <c r="B45" s="1" t="s">
        <v>66</v>
      </c>
      <c r="C45" s="1" t="s">
        <v>61</v>
      </c>
      <c r="D45" s="1">
        <v>29</v>
      </c>
      <c r="E45" s="1">
        <v>16</v>
      </c>
      <c r="F45" s="1">
        <v>16</v>
      </c>
      <c r="G45" s="1">
        <v>0</v>
      </c>
      <c r="H45" s="1">
        <v>0</v>
      </c>
      <c r="I45" s="1">
        <v>0</v>
      </c>
      <c r="J45" s="1">
        <f t="shared" ref="J45" si="8">((F45+G45+H45)/E45)*100</f>
        <v>100</v>
      </c>
      <c r="K45" s="1">
        <f t="shared" ref="K45" si="9">((F45+G45)/E45)*100</f>
        <v>100</v>
      </c>
      <c r="L45" s="1"/>
      <c r="M45" s="3"/>
      <c r="N45" s="3"/>
      <c r="O45" s="3"/>
    </row>
    <row r="46" spans="1:15" ht="61.2" customHeight="1" x14ac:dyDescent="0.3">
      <c r="A46" s="1">
        <v>41</v>
      </c>
      <c r="B46" s="1" t="s">
        <v>67</v>
      </c>
      <c r="C46" s="1" t="s">
        <v>61</v>
      </c>
      <c r="D46" s="1">
        <v>29</v>
      </c>
      <c r="E46" s="1">
        <v>24</v>
      </c>
      <c r="F46" s="1">
        <v>15</v>
      </c>
      <c r="G46" s="1">
        <v>6</v>
      </c>
      <c r="H46" s="1">
        <v>3</v>
      </c>
      <c r="I46" s="1">
        <v>0</v>
      </c>
      <c r="J46" s="1">
        <f>((F46+G46+H46)/E46)*100</f>
        <v>100</v>
      </c>
      <c r="K46" s="1">
        <f>((F46+G46)/E46)*100</f>
        <v>87.5</v>
      </c>
      <c r="L46" s="1"/>
      <c r="M46" s="3"/>
      <c r="N46" s="3"/>
      <c r="O46" s="3"/>
    </row>
    <row r="47" spans="1:15" ht="27" customHeight="1" x14ac:dyDescent="0.3">
      <c r="A47" s="1">
        <v>42</v>
      </c>
      <c r="B47" s="1" t="s">
        <v>25</v>
      </c>
      <c r="C47" s="1" t="s">
        <v>61</v>
      </c>
      <c r="D47" s="1">
        <v>29</v>
      </c>
      <c r="E47" s="1">
        <v>24</v>
      </c>
      <c r="F47" s="1">
        <v>19</v>
      </c>
      <c r="G47" s="1">
        <v>2</v>
      </c>
      <c r="H47" s="1">
        <v>3</v>
      </c>
      <c r="I47" s="1">
        <v>2</v>
      </c>
      <c r="J47" s="1">
        <f t="shared" ref="J47:J51" si="10">((F47+G47+H47)/E47)*100</f>
        <v>100</v>
      </c>
      <c r="K47" s="1">
        <f t="shared" ref="K47:K51" si="11">((F47+G47)/E47)*100</f>
        <v>87.5</v>
      </c>
      <c r="L47" s="1"/>
      <c r="M47" s="3"/>
      <c r="N47" s="3"/>
      <c r="O47" s="3"/>
    </row>
    <row r="48" spans="1:15" ht="28.8" x14ac:dyDescent="0.3">
      <c r="A48" s="1">
        <v>43</v>
      </c>
      <c r="B48" s="1" t="s">
        <v>51</v>
      </c>
      <c r="C48" s="1" t="s">
        <v>70</v>
      </c>
      <c r="D48" s="1">
        <v>24</v>
      </c>
      <c r="E48" s="1">
        <v>20</v>
      </c>
      <c r="F48" s="1">
        <v>11</v>
      </c>
      <c r="G48" s="1">
        <v>7</v>
      </c>
      <c r="H48" s="1">
        <v>1</v>
      </c>
      <c r="I48" s="1">
        <v>1</v>
      </c>
      <c r="J48" s="1">
        <f t="shared" si="10"/>
        <v>95</v>
      </c>
      <c r="K48" s="1">
        <f t="shared" si="11"/>
        <v>90</v>
      </c>
      <c r="L48" s="1"/>
      <c r="M48" s="3"/>
      <c r="N48" s="3"/>
      <c r="O48" s="3"/>
    </row>
    <row r="49" spans="1:15" ht="28.8" x14ac:dyDescent="0.3">
      <c r="A49" s="1">
        <v>44</v>
      </c>
      <c r="B49" s="1" t="s">
        <v>50</v>
      </c>
      <c r="C49" s="1" t="s">
        <v>70</v>
      </c>
      <c r="D49" s="1">
        <v>24</v>
      </c>
      <c r="E49" s="1">
        <v>21</v>
      </c>
      <c r="F49" s="1">
        <v>10</v>
      </c>
      <c r="G49" s="1">
        <v>10</v>
      </c>
      <c r="H49" s="1">
        <v>0</v>
      </c>
      <c r="I49" s="1">
        <v>1</v>
      </c>
      <c r="J49" s="1">
        <f t="shared" si="10"/>
        <v>95.238095238095227</v>
      </c>
      <c r="K49" s="1">
        <f t="shared" si="11"/>
        <v>95.238095238095227</v>
      </c>
      <c r="L49" s="1"/>
      <c r="M49" s="3"/>
      <c r="N49" s="3"/>
      <c r="O49" s="3"/>
    </row>
    <row r="50" spans="1:15" x14ac:dyDescent="0.3">
      <c r="A50" s="1">
        <v>45</v>
      </c>
      <c r="B50" s="1" t="s">
        <v>68</v>
      </c>
      <c r="C50" s="1" t="s">
        <v>70</v>
      </c>
      <c r="D50" s="1">
        <v>24</v>
      </c>
      <c r="E50" s="1">
        <v>21</v>
      </c>
      <c r="F50" s="1">
        <v>4</v>
      </c>
      <c r="G50" s="1">
        <v>10</v>
      </c>
      <c r="H50" s="1">
        <v>7</v>
      </c>
      <c r="I50" s="1">
        <v>0</v>
      </c>
      <c r="J50" s="1">
        <f t="shared" si="10"/>
        <v>100</v>
      </c>
      <c r="K50" s="1">
        <f t="shared" si="11"/>
        <v>66.666666666666657</v>
      </c>
      <c r="L50" s="1"/>
      <c r="M50" s="3"/>
      <c r="N50" s="3"/>
      <c r="O50" s="3"/>
    </row>
    <row r="51" spans="1:15" ht="43.2" x14ac:dyDescent="0.3">
      <c r="A51" s="1">
        <v>46</v>
      </c>
      <c r="B51" s="1" t="s">
        <v>69</v>
      </c>
      <c r="C51" s="1" t="s">
        <v>70</v>
      </c>
      <c r="D51" s="1">
        <v>24</v>
      </c>
      <c r="E51" s="1">
        <v>20</v>
      </c>
      <c r="F51" s="1">
        <v>11</v>
      </c>
      <c r="G51" s="1">
        <v>6</v>
      </c>
      <c r="H51" s="1">
        <v>3</v>
      </c>
      <c r="I51" s="1">
        <v>0</v>
      </c>
      <c r="J51" s="1">
        <f t="shared" si="10"/>
        <v>100</v>
      </c>
      <c r="K51" s="1">
        <f t="shared" si="11"/>
        <v>85</v>
      </c>
      <c r="L51" s="1"/>
      <c r="M51" s="3"/>
      <c r="N51" s="3"/>
      <c r="O51" s="3"/>
    </row>
    <row r="52" spans="1:15" ht="43.2" x14ac:dyDescent="0.3">
      <c r="A52" s="1">
        <v>47</v>
      </c>
      <c r="B52" s="1" t="s">
        <v>10</v>
      </c>
      <c r="C52" s="1" t="s">
        <v>70</v>
      </c>
      <c r="D52" s="1">
        <v>24</v>
      </c>
      <c r="E52" s="1">
        <v>23</v>
      </c>
      <c r="F52" s="1">
        <v>15</v>
      </c>
      <c r="G52" s="1">
        <v>8</v>
      </c>
      <c r="H52" s="1">
        <v>0</v>
      </c>
      <c r="I52" s="1">
        <v>0</v>
      </c>
      <c r="J52" s="1">
        <f>((F52+G52+H52)/E52)*100</f>
        <v>100</v>
      </c>
      <c r="K52" s="1">
        <f>((F52+G52)/E52)*100</f>
        <v>100</v>
      </c>
      <c r="L52" s="1"/>
      <c r="M52" s="3"/>
      <c r="N52" s="3"/>
      <c r="O52" s="3"/>
    </row>
    <row r="53" spans="1:15" x14ac:dyDescent="0.3">
      <c r="A53" s="1">
        <v>48</v>
      </c>
      <c r="B53" s="1" t="s">
        <v>11</v>
      </c>
      <c r="C53" s="1" t="s">
        <v>70</v>
      </c>
      <c r="D53" s="1">
        <v>24</v>
      </c>
      <c r="E53" s="1">
        <v>20</v>
      </c>
      <c r="F53" s="1">
        <v>13</v>
      </c>
      <c r="G53" s="1">
        <v>6</v>
      </c>
      <c r="H53" s="1">
        <v>1</v>
      </c>
      <c r="I53" s="1">
        <v>0</v>
      </c>
      <c r="J53" s="1">
        <f>((F53+G53+H53)/E53)*100</f>
        <v>100</v>
      </c>
      <c r="K53" s="1">
        <f>((F53+G53)/E53)*100</f>
        <v>95</v>
      </c>
      <c r="L53" s="1"/>
      <c r="M53" s="3"/>
      <c r="N53" s="3"/>
      <c r="O53" s="3"/>
    </row>
    <row r="54" spans="1:15" ht="28.8" x14ac:dyDescent="0.3">
      <c r="A54" s="1">
        <v>49</v>
      </c>
      <c r="B54" s="1" t="s">
        <v>51</v>
      </c>
      <c r="C54" s="1" t="s">
        <v>74</v>
      </c>
      <c r="D54" s="1">
        <v>19</v>
      </c>
      <c r="E54" s="1">
        <v>17</v>
      </c>
      <c r="F54" s="1">
        <v>7</v>
      </c>
      <c r="G54" s="1">
        <v>7</v>
      </c>
      <c r="H54" s="1">
        <v>3</v>
      </c>
      <c r="I54" s="1">
        <v>0</v>
      </c>
      <c r="J54" s="1">
        <f t="shared" ref="J54:J55" si="12">((F54+G54+H54)/E54)*100</f>
        <v>100</v>
      </c>
      <c r="K54" s="1">
        <f t="shared" ref="K54:K55" si="13">((F54+G54)/E54)*100</f>
        <v>82.35294117647058</v>
      </c>
      <c r="L54" s="1"/>
      <c r="M54" s="3"/>
      <c r="N54" s="3"/>
      <c r="O54" s="3"/>
    </row>
    <row r="55" spans="1:15" ht="28.8" x14ac:dyDescent="0.3">
      <c r="A55" s="1">
        <v>50</v>
      </c>
      <c r="B55" s="1" t="s">
        <v>50</v>
      </c>
      <c r="C55" s="1" t="s">
        <v>74</v>
      </c>
      <c r="D55" s="1">
        <v>19</v>
      </c>
      <c r="E55" s="1">
        <v>17</v>
      </c>
      <c r="F55" s="1">
        <v>10</v>
      </c>
      <c r="G55" s="1">
        <v>5</v>
      </c>
      <c r="H55" s="1">
        <v>2</v>
      </c>
      <c r="I55" s="1">
        <v>0</v>
      </c>
      <c r="J55" s="1">
        <f t="shared" si="12"/>
        <v>100</v>
      </c>
      <c r="K55" s="1">
        <f t="shared" si="13"/>
        <v>88.235294117647058</v>
      </c>
      <c r="L55" s="1"/>
      <c r="M55" s="3"/>
      <c r="N55" s="3"/>
      <c r="O55" s="3"/>
    </row>
    <row r="56" spans="1:15" ht="27" customHeight="1" x14ac:dyDescent="0.3">
      <c r="A56" s="1">
        <v>51</v>
      </c>
      <c r="B56" s="1" t="s">
        <v>71</v>
      </c>
      <c r="C56" s="1" t="s">
        <v>74</v>
      </c>
      <c r="D56" s="1">
        <v>19</v>
      </c>
      <c r="E56" s="1">
        <v>18</v>
      </c>
      <c r="F56" s="1">
        <v>1</v>
      </c>
      <c r="G56" s="1">
        <v>12</v>
      </c>
      <c r="H56" s="1">
        <v>5</v>
      </c>
      <c r="I56" s="1">
        <v>0</v>
      </c>
      <c r="J56" s="1">
        <f>((F56+G56+H56)/E56)*100</f>
        <v>100</v>
      </c>
      <c r="K56" s="1">
        <f>((F56+G56)/E56)*100</f>
        <v>72.222222222222214</v>
      </c>
      <c r="L56" s="1"/>
      <c r="M56" s="3"/>
      <c r="N56" s="3"/>
      <c r="O56" s="3"/>
    </row>
    <row r="57" spans="1:15" ht="31.5" customHeight="1" x14ac:dyDescent="0.3">
      <c r="A57" s="1">
        <v>52</v>
      </c>
      <c r="B57" s="1" t="s">
        <v>72</v>
      </c>
      <c r="C57" s="1" t="s">
        <v>74</v>
      </c>
      <c r="D57" s="1">
        <v>19</v>
      </c>
      <c r="E57" s="1">
        <v>15</v>
      </c>
      <c r="F57" s="1">
        <v>5</v>
      </c>
      <c r="G57" s="1">
        <v>5</v>
      </c>
      <c r="H57" s="1">
        <v>3</v>
      </c>
      <c r="I57" s="1">
        <v>2</v>
      </c>
      <c r="J57" s="1">
        <f t="shared" ref="J57:J60" si="14">((F57+G57+H57)/E57)*100</f>
        <v>86.666666666666671</v>
      </c>
      <c r="K57" s="1">
        <f t="shared" ref="K57:K60" si="15">((F57+G57)/E57)*100</f>
        <v>66.666666666666657</v>
      </c>
      <c r="L57" s="1"/>
      <c r="M57" s="3"/>
      <c r="N57" s="3"/>
      <c r="O57" s="3"/>
    </row>
    <row r="58" spans="1:15" ht="28.8" x14ac:dyDescent="0.3">
      <c r="A58" s="1">
        <v>53</v>
      </c>
      <c r="B58" s="1" t="s">
        <v>73</v>
      </c>
      <c r="C58" s="1" t="s">
        <v>74</v>
      </c>
      <c r="D58" s="1">
        <v>19</v>
      </c>
      <c r="E58" s="1">
        <v>18</v>
      </c>
      <c r="F58" s="1">
        <v>16</v>
      </c>
      <c r="G58" s="1">
        <v>2</v>
      </c>
      <c r="H58" s="1">
        <v>0</v>
      </c>
      <c r="I58" s="1">
        <v>0</v>
      </c>
      <c r="J58" s="1">
        <f t="shared" si="14"/>
        <v>100</v>
      </c>
      <c r="K58" s="1">
        <f t="shared" si="15"/>
        <v>100</v>
      </c>
      <c r="L58" s="1"/>
      <c r="M58" s="3"/>
      <c r="N58" s="3"/>
      <c r="O58" s="3"/>
    </row>
    <row r="59" spans="1:15" ht="43.8" customHeight="1" x14ac:dyDescent="0.3">
      <c r="A59" s="1">
        <v>54</v>
      </c>
      <c r="B59" s="1" t="s">
        <v>10</v>
      </c>
      <c r="C59" s="1" t="s">
        <v>74</v>
      </c>
      <c r="D59" s="1">
        <v>19</v>
      </c>
      <c r="E59" s="1">
        <v>19</v>
      </c>
      <c r="F59" s="1">
        <v>15</v>
      </c>
      <c r="G59" s="1">
        <v>3</v>
      </c>
      <c r="H59" s="1">
        <v>1</v>
      </c>
      <c r="I59" s="1">
        <v>0</v>
      </c>
      <c r="J59" s="1">
        <f t="shared" si="14"/>
        <v>100</v>
      </c>
      <c r="K59" s="1">
        <f t="shared" si="15"/>
        <v>94.73684210526315</v>
      </c>
      <c r="L59" s="1"/>
      <c r="M59" s="3"/>
      <c r="N59" s="3"/>
      <c r="O59" s="3"/>
    </row>
    <row r="60" spans="1:15" ht="18" customHeight="1" x14ac:dyDescent="0.3">
      <c r="A60" s="1">
        <v>55</v>
      </c>
      <c r="B60" s="1" t="s">
        <v>11</v>
      </c>
      <c r="C60" s="1" t="s">
        <v>74</v>
      </c>
      <c r="D60" s="1">
        <v>19</v>
      </c>
      <c r="E60" s="1">
        <v>16</v>
      </c>
      <c r="F60" s="1">
        <v>10</v>
      </c>
      <c r="G60" s="1">
        <v>4</v>
      </c>
      <c r="H60" s="1">
        <v>2</v>
      </c>
      <c r="I60" s="1">
        <v>0</v>
      </c>
      <c r="J60" s="1">
        <f t="shared" si="14"/>
        <v>100</v>
      </c>
      <c r="K60" s="1">
        <f t="shared" si="15"/>
        <v>87.5</v>
      </c>
      <c r="L60" s="1"/>
      <c r="M60" s="3"/>
      <c r="N60" s="3"/>
      <c r="O60" s="3"/>
    </row>
  </sheetData>
  <mergeCells count="8">
    <mergeCell ref="L4:L5"/>
    <mergeCell ref="A3:K3"/>
    <mergeCell ref="A4:A5"/>
    <mergeCell ref="B4:B5"/>
    <mergeCell ref="C4:C5"/>
    <mergeCell ref="D4:E4"/>
    <mergeCell ref="F4:I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ТУРИЗМ</vt:lpstr>
      <vt:lpstr>РЕКЛАМА</vt:lpstr>
      <vt:lpstr>ДИЗАЙН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2024-04-12T08:50:49Z</dcterms:modified>
</cp:coreProperties>
</file>